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9060" activeTab="0"/>
  </bookViews>
  <sheets>
    <sheet name="Resumen" sheetId="1" r:id="rId1"/>
    <sheet name="RENTAS" sheetId="2" r:id="rId2"/>
  </sheets>
  <definedNames>
    <definedName name="_xlnm._FilterDatabase" localSheetId="0" hidden="1">'Resumen'!$A$10:$S$23</definedName>
  </definedNames>
  <calcPr fullCalcOnLoad="1"/>
</workbook>
</file>

<file path=xl/sharedStrings.xml><?xml version="1.0" encoding="utf-8"?>
<sst xmlns="http://schemas.openxmlformats.org/spreadsheetml/2006/main" count="292" uniqueCount="260">
  <si>
    <t>NOMBRE</t>
  </si>
  <si>
    <t>ARAVENA MENDEZ HECTOR</t>
  </si>
  <si>
    <t>4.664.109-4</t>
  </si>
  <si>
    <t>CARVACHO RIVERA RUBEN</t>
  </si>
  <si>
    <t>6.484.742-2</t>
  </si>
  <si>
    <t>GUAJARDO SILVA MARIA</t>
  </si>
  <si>
    <t>6.226.990-1</t>
  </si>
  <si>
    <t>SAA CARRASCO ALEJANDRA</t>
  </si>
  <si>
    <t>9.719.814-4</t>
  </si>
  <si>
    <t>RUT</t>
  </si>
  <si>
    <t>TOTALES</t>
  </si>
  <si>
    <t>MUNICIPALIDAD DE CONCHALI</t>
  </si>
  <si>
    <t>RUT 69.070.200-2</t>
  </si>
  <si>
    <t>Departamento  de Personal y Remuneraciones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</si>
  <si>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</si>
  <si>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</si>
  <si>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</si>
  <si>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</si>
  <si>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</si>
  <si>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</si>
  <si>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</si>
  <si>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</si>
  <si>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</si>
  <si>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</si>
  <si>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</si>
  <si>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</si>
  <si>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CASTILLO ASTUDILLO ALBERTO</t>
  </si>
  <si>
    <t>7.982.331-7</t>
  </si>
  <si>
    <t>HOFFMANN OPAZO TOMAS</t>
  </si>
  <si>
    <t>15.782.102-4</t>
  </si>
  <si>
    <t>MONTERO RIVEROS RICARDO</t>
  </si>
  <si>
    <t>5.090.591-8</t>
  </si>
  <si>
    <t>RODRIGUEZ GOMEZ PAULINA</t>
  </si>
  <si>
    <t>15.830.509-7</t>
  </si>
  <si>
    <t>Dirección de Administración y Finanzas</t>
  </si>
  <si>
    <t>MUNICIPALIDAD DE CONCHALÍ</t>
  </si>
  <si>
    <t>Fecha:</t>
  </si>
  <si>
    <t>MUNICIPALIDAD</t>
  </si>
  <si>
    <t>11:34 (jzenteno)</t>
  </si>
  <si>
    <t>Pág.   :</t>
  </si>
  <si>
    <t xml:space="preserve">E S T A D O   P R E S U P U E S T A R I O   D E   G A S T O S   A L  08/09/2011 </t>
  </si>
  <si>
    <t xml:space="preserve">PRESUPUESTO </t>
  </si>
  <si>
    <t xml:space="preserve">1 </t>
  </si>
  <si>
    <t>2</t>
  </si>
  <si>
    <t>3</t>
  </si>
  <si>
    <t xml:space="preserve">4 </t>
  </si>
  <si>
    <t xml:space="preserve">5 </t>
  </si>
  <si>
    <t>6</t>
  </si>
  <si>
    <t>5-6</t>
  </si>
  <si>
    <t xml:space="preserve">3-4 </t>
  </si>
  <si>
    <t>4-5</t>
  </si>
  <si>
    <t>4-6</t>
  </si>
  <si>
    <t xml:space="preserve">Obligación </t>
  </si>
  <si>
    <t>Deuda</t>
  </si>
  <si>
    <t>Saldo</t>
  </si>
  <si>
    <t>Cuenta</t>
  </si>
  <si>
    <t>Sub.Prog.</t>
  </si>
  <si>
    <t>C.Costo</t>
  </si>
  <si>
    <t>Denominación</t>
  </si>
  <si>
    <t>Inicial</t>
  </si>
  <si>
    <t>Modificaciones</t>
  </si>
  <si>
    <t>Vigente</t>
  </si>
  <si>
    <t>Obligación</t>
  </si>
  <si>
    <t>Devengada</t>
  </si>
  <si>
    <t>Pago</t>
  </si>
  <si>
    <t>Exigible</t>
  </si>
  <si>
    <t>Comprometer</t>
  </si>
  <si>
    <t>Devengar</t>
  </si>
  <si>
    <t>Por Pagar</t>
  </si>
  <si>
    <t>21</t>
  </si>
  <si>
    <t>C x P Gastos en Personal</t>
  </si>
  <si>
    <t>21.01</t>
  </si>
  <si>
    <t>Personal de Planta</t>
  </si>
  <si>
    <t>21.01.001</t>
  </si>
  <si>
    <t>Sueldos y Sobresueldos</t>
  </si>
  <si>
    <t>21.01.001.001</t>
  </si>
  <si>
    <t>Sueldos base</t>
  </si>
  <si>
    <t>21.01.001.002</t>
  </si>
  <si>
    <t>Asignación de Antigüedad</t>
  </si>
  <si>
    <t>21.01.001.002.002</t>
  </si>
  <si>
    <t>Asignación de Antigüedad, Art. 97, letra g),  de la   Ley Nº 18.883, y Leyes Nº 19.180 y 19.280 ¹</t>
  </si>
  <si>
    <t>21.01.001.007</t>
  </si>
  <si>
    <t>Asignaciones del D.L. Nº 3.551, de 1981</t>
  </si>
  <si>
    <t>21.01.001.007.001</t>
  </si>
  <si>
    <t>Asignación Municipal, Art. 24 y 31 DL. Nº 3.551, de 1981 ¹</t>
  </si>
  <si>
    <t>21.01.001.007.003</t>
  </si>
  <si>
    <t>Bonificación Art. 39, DL. Nº 3.551, de 1981 ¹</t>
  </si>
  <si>
    <t>21.01.001.009</t>
  </si>
  <si>
    <t>Asignaciones Especiales</t>
  </si>
  <si>
    <t>21.01.001.009.005</t>
  </si>
  <si>
    <t>Asignación Art. 1, Ley N° 19.529 ¹</t>
  </si>
  <si>
    <t>21.01.001.010</t>
  </si>
  <si>
    <t>Asignación de Pérdida de Caja</t>
  </si>
  <si>
    <t>21.01.001.010.001</t>
  </si>
  <si>
    <t>Asignación por Pérdida de Caja, Art. 97, letra a), Ley Nº 18.883 ¹</t>
  </si>
  <si>
    <t>21.01.001.014</t>
  </si>
  <si>
    <t>Asignaciones Compensatorias</t>
  </si>
  <si>
    <t>21.01.001.014.001</t>
  </si>
  <si>
    <t>Incremento Previsional, Art. 2, D.L. 3501, de 1980 ¹</t>
  </si>
  <si>
    <t>21.01.001.014.002</t>
  </si>
  <si>
    <t>Bonificación Compensatoria de Salud, Art. 3º, Ley Nº 18.566 ¹</t>
  </si>
  <si>
    <t>21.01.001.014.003</t>
  </si>
  <si>
    <t>Bonificación Compensatoria, Art. 10, Ley Nº 18.675 ¹</t>
  </si>
  <si>
    <t>21.01.001.014.004</t>
  </si>
  <si>
    <t>Bonificación Adicional, Art. 11, Ley N° 18.675 ¹</t>
  </si>
  <si>
    <t>21.01.001.014.999</t>
  </si>
  <si>
    <t>Otras Asignaciones Compensatorias ¹</t>
  </si>
  <si>
    <t>21.01.001.015</t>
  </si>
  <si>
    <t>Asignaciones Sustitutivas</t>
  </si>
  <si>
    <t>21.01.001.015.001</t>
  </si>
  <si>
    <t>Asignación Única, Art. 4, Ley Nº 18.717 ¹</t>
  </si>
  <si>
    <t>21.01.001.025</t>
  </si>
  <si>
    <t>Asignación Artículo 1º Ley Nº 19.112</t>
  </si>
  <si>
    <t>21.01.001.025.001</t>
  </si>
  <si>
    <t>Asignación Especial Profesionales Ley Nº 15.076 , letra a), Art. 1°, Ley Nº 19.112 ¹</t>
  </si>
  <si>
    <t>21.01.001.025.002</t>
  </si>
  <si>
    <t>Asignación Especial Profesionales Ley Nº 15.076 , letra b), art. 1°, Ley Nº 19.112 ¹</t>
  </si>
  <si>
    <t>21.01.001.028</t>
  </si>
  <si>
    <t>Asignación de Estímulo Personal Médico y Profesores</t>
  </si>
  <si>
    <t>21.01.001.028.003</t>
  </si>
  <si>
    <t>Asignación de Estímulo, Art. 65 Ley Nº 18.482</t>
  </si>
  <si>
    <t>21.01.001.999</t>
  </si>
  <si>
    <t>Otras Asignaciones3</t>
  </si>
  <si>
    <t>21.01.002</t>
  </si>
  <si>
    <t>Aportes del Empleador</t>
  </si>
  <si>
    <t>21.01.002.001</t>
  </si>
  <si>
    <t>A Servicios de Bienestar</t>
  </si>
  <si>
    <t>21.01.002.002</t>
  </si>
  <si>
    <t>Otras Cotizaciones Previsionales</t>
  </si>
  <si>
    <t>21.01.003</t>
  </si>
  <si>
    <t>Asignaciones por Desempeño</t>
  </si>
  <si>
    <t>21.01.003.001</t>
  </si>
  <si>
    <t>Desempeño Institucional</t>
  </si>
  <si>
    <t>21.01.003.001.001</t>
  </si>
  <si>
    <t>Asignación de Mejoramiento de la Gestión Municipal, Art. 1, Ley Nº 20.008 ¹</t>
  </si>
  <si>
    <t>21.01.003.002</t>
  </si>
  <si>
    <t>Desempeño Colectivo</t>
  </si>
  <si>
    <t>21.01.003.002.001</t>
  </si>
  <si>
    <t>21.01.003.003</t>
  </si>
  <si>
    <t>Desempeño Individual</t>
  </si>
  <si>
    <t>21.01.003.003.002</t>
  </si>
  <si>
    <t>Asignación de Incentivo por Gestión Jurisdiccional, Art. 2, Ley Nº 20.008 ¹</t>
  </si>
  <si>
    <t>21.01.004</t>
  </si>
  <si>
    <t>Remuneraciones Variables</t>
  </si>
  <si>
    <t>21.01.004.005</t>
  </si>
  <si>
    <t>Trabajos Extraordinarios</t>
  </si>
  <si>
    <t>21.01.004.006</t>
  </si>
  <si>
    <t>Comisiones de Servicios en el País</t>
  </si>
  <si>
    <t>21.01.004.007</t>
  </si>
  <si>
    <t>Comisiones de Servicios en el Exterior</t>
  </si>
  <si>
    <t>21.01.005</t>
  </si>
  <si>
    <t>Aguinaldos y Bonos</t>
  </si>
  <si>
    <t>21.01.005.001</t>
  </si>
  <si>
    <t>Aguinaldos</t>
  </si>
  <si>
    <t>21.01.005.001.001</t>
  </si>
  <si>
    <t>Aguinaldo de Fiestas Patrias ¹</t>
  </si>
  <si>
    <t>21.01.005.001.002</t>
  </si>
  <si>
    <t>Aguinaldo de Navidad ¹</t>
  </si>
  <si>
    <t>21.01.005.002</t>
  </si>
  <si>
    <t>Bonos de Escolaridad</t>
  </si>
  <si>
    <t>21.01.005.002.001</t>
  </si>
  <si>
    <t>Bono de escolaridad</t>
  </si>
  <si>
    <t>21.01.005.002.002</t>
  </si>
  <si>
    <t>Bonificacion Adicional al Bono de escolaridad</t>
  </si>
  <si>
    <t>21.01.005.003</t>
  </si>
  <si>
    <t>Bonos Especiales</t>
  </si>
  <si>
    <t>21.01.005.003.001</t>
  </si>
  <si>
    <t>Bono Extraordinario Anual ¹</t>
  </si>
  <si>
    <t>21.02</t>
  </si>
  <si>
    <t>Personal a Contrata</t>
  </si>
  <si>
    <t>21.02.001</t>
  </si>
  <si>
    <t>21.02.001.001</t>
  </si>
  <si>
    <t>21.02.001.002</t>
  </si>
  <si>
    <t>21.02.001.002.002</t>
  </si>
  <si>
    <t>Asignación de Antigüedad, Art. 97, letra g),  de la  Ley Nº 18.883 y  Leyes Nº 19.180 y 19.280 ¹</t>
  </si>
  <si>
    <t>21.02.001.007</t>
  </si>
  <si>
    <t>21.02.001.007.001</t>
  </si>
  <si>
    <t>Asignación Municipal, Art. 24 y 31 D.L. Nº 3.551, de 1981¹</t>
  </si>
  <si>
    <t>21.02.001.009</t>
  </si>
  <si>
    <t>21.02.001.009.005</t>
  </si>
  <si>
    <t>Asignación Art. 1, Ley Nº 19.529¹</t>
  </si>
  <si>
    <t>21.02.001.010</t>
  </si>
  <si>
    <t>21.02.001.010.001</t>
  </si>
  <si>
    <t>Asignación por Pérdida de Caja, Art. 97, letra a),   Ley Nº 18.883 ¹</t>
  </si>
  <si>
    <t>21.02.001.013</t>
  </si>
  <si>
    <t>21.02.001.013.001</t>
  </si>
  <si>
    <t>Incremento Previsional, Art. 2, D.L. 3501, de 1980¹</t>
  </si>
  <si>
    <t>21.02.001.013.002</t>
  </si>
  <si>
    <t>Bonificación Compensatoria   de   Salud,    Art. 3,    Ley Nº 18.566 ¹</t>
  </si>
  <si>
    <t>21.02.001.013.003</t>
  </si>
  <si>
    <t>Bonificación Compensatoria, Art. 10, Ley Nº 18.675¹</t>
  </si>
  <si>
    <t>21.02.001.013.999</t>
  </si>
  <si>
    <t>21.02.001.014</t>
  </si>
  <si>
    <t>21.02.001.014.001</t>
  </si>
  <si>
    <t>21.02.002</t>
  </si>
  <si>
    <t>21.02.002.001</t>
  </si>
  <si>
    <t>21.02.002.002</t>
  </si>
  <si>
    <t>21.02.003</t>
  </si>
  <si>
    <t>21.02.003.001</t>
  </si>
  <si>
    <t>21.02.003.001.001</t>
  </si>
  <si>
    <t>21.02.003.002</t>
  </si>
  <si>
    <t>21.02.003.002.001</t>
  </si>
  <si>
    <t>21.02.004</t>
  </si>
  <si>
    <t>21.02.004.005</t>
  </si>
  <si>
    <t>21.02.004.006</t>
  </si>
  <si>
    <t>21.02.004.007</t>
  </si>
  <si>
    <t>21.02.005</t>
  </si>
  <si>
    <t>21.02.005.001</t>
  </si>
  <si>
    <t>21.02.005.001.001</t>
  </si>
  <si>
    <t>21.02.005.001.002</t>
  </si>
  <si>
    <t>21.02.005.002</t>
  </si>
  <si>
    <t>Bono de Escolaridad</t>
  </si>
  <si>
    <t>21.02.005.002.001</t>
  </si>
  <si>
    <t>bono de escolaridad</t>
  </si>
  <si>
    <t>21.02.005.002.002</t>
  </si>
  <si>
    <t>Bonificacion Adicional al Bono de Escolaridad</t>
  </si>
  <si>
    <t>21.02.005.003</t>
  </si>
  <si>
    <t>21.02.005.003.001</t>
  </si>
  <si>
    <t>21.03</t>
  </si>
  <si>
    <t>Otras Remuneraciones</t>
  </si>
  <si>
    <t>21.03.001</t>
  </si>
  <si>
    <t>Honorarios a Suma Alzada  Personas Naturales</t>
  </si>
  <si>
    <t>21.03.004</t>
  </si>
  <si>
    <t>Remuneraciones Reguladas por el Código del Trabajo</t>
  </si>
  <si>
    <t>21.03.004.001</t>
  </si>
  <si>
    <t>Sueldos</t>
  </si>
  <si>
    <t>21.03.004.002</t>
  </si>
  <si>
    <t>21.03.005</t>
  </si>
  <si>
    <t>Suplencias y Reemplazos</t>
  </si>
  <si>
    <t>21.04</t>
  </si>
  <si>
    <t>Otras Gastos en Personal</t>
  </si>
  <si>
    <t>21.04.003</t>
  </si>
  <si>
    <t>Dietas a Juntas,Consejos y Comisiones</t>
  </si>
  <si>
    <t>21.04.003.001</t>
  </si>
  <si>
    <t>dietas concejales</t>
  </si>
  <si>
    <t>21.04.003.002</t>
  </si>
  <si>
    <t>gastos por comisiones y representaciones del municipio</t>
  </si>
  <si>
    <t>21.04.003.003</t>
  </si>
  <si>
    <t>art.77 bis ley 18695 seguro ley 16744</t>
  </si>
  <si>
    <t>21.04.004</t>
  </si>
  <si>
    <t>Prestaciones de Servicios en Programas Comunitarios</t>
  </si>
  <si>
    <t>21.04.004.002</t>
  </si>
  <si>
    <t>De Servicios Comunitarios</t>
  </si>
  <si>
    <t>21.04.004.003</t>
  </si>
  <si>
    <t>De Actividades Municipales</t>
  </si>
  <si>
    <t>21.04.004.004</t>
  </si>
  <si>
    <t>De Programas Sociales</t>
  </si>
  <si>
    <t>21.04.004.005</t>
  </si>
  <si>
    <t>De Programas Deportivos</t>
  </si>
  <si>
    <t>21.04.004.007</t>
  </si>
  <si>
    <t>Cuadrilla Express</t>
  </si>
  <si>
    <t>21.04.004.008</t>
  </si>
  <si>
    <t>Convenio Conace</t>
  </si>
  <si>
    <t>DELGADO DELGADO CECILIA</t>
  </si>
  <si>
    <t>9.785.206-5</t>
  </si>
  <si>
    <t>PAVEZ CANTILLANO MAXIMO FRANCISCO</t>
  </si>
  <si>
    <t>15.315.062-1</t>
  </si>
  <si>
    <t>VARGAS GONZALEZ ALEJANDRO</t>
  </si>
  <si>
    <t>9.389.868-0</t>
  </si>
  <si>
    <t>Ley 18.695
 Art. 88, inciso 4º
Dic2012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</si>
</sst>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/mm/yyyy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8.05"/>
      <color indexed="8"/>
      <name val="Times New Roman"/>
      <family val="1"/>
    </font>
    <font>
      <b/>
      <sz val="7.2"/>
      <color indexed="8"/>
      <name val="Times New Roman"/>
      <family val="1"/>
    </font>
    <font>
      <sz val="8.05"/>
      <color indexed="8"/>
      <name val="Times New Roman"/>
      <family val="1"/>
    </font>
    <font>
      <b/>
      <sz val="9.8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.15"/>
      <color indexed="8"/>
      <name val="Times New Roman"/>
      <family val="1"/>
    </font>
    <font>
      <sz val="6.95"/>
      <color indexed="8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2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 horizontal="left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Font="1" applyFill="1" applyAlignment="1">
      <alignment vertical="center"/>
    </xf>
    <xf numFmtId="3" fontId="11" fillId="33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38" fontId="0" fillId="0" borderId="10" xfId="0" applyNumberForma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238125</xdr:colOff>
      <xdr:row>0</xdr:row>
      <xdr:rowOff>704850</xdr:rowOff>
    </xdr:to>
    <xdr:sp>
      <xdr:nvSpPr>
        <xdr:cNvPr id="1" name="AutoShape 1" descr="ESCUDO"/>
        <xdr:cNvSpPr>
          <a:spLocks noChangeAspect="1"/>
        </xdr:cNvSpPr>
      </xdr:nvSpPr>
      <xdr:spPr>
        <a:xfrm>
          <a:off x="57150" y="28575"/>
          <a:ext cx="438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="75" zoomScaleNormal="75" zoomScalePageLayoutView="0" workbookViewId="0" topLeftCell="A1">
      <selection activeCell="M11" sqref="M11"/>
    </sheetView>
  </sheetViews>
  <sheetFormatPr defaultColWidth="11.421875" defaultRowHeight="12.75"/>
  <cols>
    <col min="1" max="1" width="3.8515625" style="1" customWidth="1"/>
    <col min="2" max="2" width="30.7109375" style="0" bestFit="1" customWidth="1"/>
    <col min="3" max="3" width="11.00390625" style="0" customWidth="1"/>
    <col min="4" max="4" width="12.28125" style="0" customWidth="1"/>
    <col min="5" max="11" width="11.7109375" style="2" bestFit="1" customWidth="1"/>
    <col min="12" max="13" width="11.7109375" style="2" customWidth="1"/>
    <col min="14" max="14" width="11.57421875" style="2" customWidth="1"/>
    <col min="15" max="15" width="11.7109375" style="2" customWidth="1"/>
    <col min="16" max="16" width="13.28125" style="2" customWidth="1"/>
    <col min="17" max="17" width="13.140625" style="0" bestFit="1" customWidth="1"/>
  </cols>
  <sheetData>
    <row r="1" spans="1:16" ht="72" customHeight="1">
      <c r="A1" s="43"/>
      <c r="B1" s="43"/>
      <c r="E1"/>
      <c r="F1"/>
      <c r="G1"/>
      <c r="H1"/>
      <c r="I1"/>
      <c r="J1"/>
      <c r="K1"/>
      <c r="L1"/>
      <c r="M1"/>
      <c r="N1"/>
      <c r="O1"/>
      <c r="P1"/>
    </row>
    <row r="2" spans="1:16" ht="12.75">
      <c r="A2" s="10" t="s">
        <v>11</v>
      </c>
      <c r="B2" s="3"/>
      <c r="E2"/>
      <c r="F2"/>
      <c r="G2"/>
      <c r="H2"/>
      <c r="I2"/>
      <c r="J2"/>
      <c r="K2"/>
      <c r="L2"/>
      <c r="M2"/>
      <c r="N2"/>
      <c r="O2"/>
      <c r="P2"/>
    </row>
    <row r="3" spans="1:16" ht="12.75">
      <c r="A3" s="10" t="s">
        <v>12</v>
      </c>
      <c r="B3" s="3"/>
      <c r="E3"/>
      <c r="F3"/>
      <c r="G3"/>
      <c r="H3"/>
      <c r="I3"/>
      <c r="J3"/>
      <c r="K3"/>
      <c r="L3"/>
      <c r="M3"/>
      <c r="N3"/>
      <c r="O3"/>
      <c r="P3"/>
    </row>
    <row r="4" spans="1:16" ht="12.75">
      <c r="A4" s="11" t="s">
        <v>34</v>
      </c>
      <c r="B4" s="12"/>
      <c r="E4"/>
      <c r="F4"/>
      <c r="G4"/>
      <c r="H4"/>
      <c r="I4"/>
      <c r="J4"/>
      <c r="K4"/>
      <c r="L4"/>
      <c r="M4"/>
      <c r="N4"/>
      <c r="O4"/>
      <c r="P4"/>
    </row>
    <row r="5" spans="1:16" ht="12.75">
      <c r="A5" s="11" t="s">
        <v>13</v>
      </c>
      <c r="B5" s="12"/>
      <c r="E5"/>
      <c r="F5"/>
      <c r="G5"/>
      <c r="H5"/>
      <c r="I5"/>
      <c r="J5"/>
      <c r="K5"/>
      <c r="L5"/>
      <c r="M5"/>
      <c r="N5"/>
      <c r="O5"/>
      <c r="P5"/>
    </row>
    <row r="6" spans="1:16" ht="12.75" customHeight="1">
      <c r="A6"/>
      <c r="E6"/>
      <c r="F6"/>
      <c r="G6"/>
      <c r="H6"/>
      <c r="I6"/>
      <c r="J6"/>
      <c r="K6"/>
      <c r="L6"/>
      <c r="M6"/>
      <c r="N6"/>
      <c r="O6"/>
      <c r="P6"/>
    </row>
    <row r="7" spans="1:16" ht="15.75" customHeight="1">
      <c r="A7"/>
      <c r="E7"/>
      <c r="F7"/>
      <c r="G7"/>
      <c r="H7"/>
      <c r="I7"/>
      <c r="J7"/>
      <c r="K7"/>
      <c r="L7"/>
      <c r="M7"/>
      <c r="N7"/>
      <c r="O7"/>
      <c r="P7"/>
    </row>
    <row r="8" spans="1:16" ht="12.75">
      <c r="A8" s="11"/>
      <c r="B8" s="12"/>
      <c r="E8"/>
      <c r="F8"/>
      <c r="G8"/>
      <c r="H8"/>
      <c r="I8"/>
      <c r="J8"/>
      <c r="K8"/>
      <c r="L8"/>
      <c r="M8"/>
      <c r="N8"/>
      <c r="O8"/>
      <c r="P8"/>
    </row>
    <row r="9" spans="1:16" ht="12.75">
      <c r="A9" s="11"/>
      <c r="B9" s="12"/>
      <c r="E9"/>
      <c r="F9"/>
      <c r="G9"/>
      <c r="H9"/>
      <c r="I9"/>
      <c r="J9"/>
      <c r="K9"/>
      <c r="L9"/>
      <c r="M9"/>
      <c r="N9"/>
      <c r="O9"/>
      <c r="P9"/>
    </row>
    <row r="10" spans="1:19" s="3" customFormat="1" ht="85.5" customHeight="1">
      <c r="A10" s="5"/>
      <c r="B10" s="5" t="s">
        <v>0</v>
      </c>
      <c r="C10" s="5" t="s">
        <v>9</v>
      </c>
      <c r="D10" s="39" t="s">
        <v>259</v>
      </c>
      <c r="E10" s="13" t="s">
        <v>14</v>
      </c>
      <c r="F10" s="13" t="s">
        <v>15</v>
      </c>
      <c r="G10" s="13" t="s">
        <v>16</v>
      </c>
      <c r="H10" s="13" t="s">
        <v>17</v>
      </c>
      <c r="I10" s="13" t="s">
        <v>18</v>
      </c>
      <c r="J10" s="13" t="s">
        <v>19</v>
      </c>
      <c r="K10" s="13" t="s">
        <v>20</v>
      </c>
      <c r="L10" s="13" t="s">
        <v>21</v>
      </c>
      <c r="M10" s="13" t="s">
        <v>22</v>
      </c>
      <c r="N10" s="13" t="s">
        <v>23</v>
      </c>
      <c r="O10" s="13" t="s">
        <v>24</v>
      </c>
      <c r="P10" s="13" t="s">
        <v>25</v>
      </c>
      <c r="Q10" s="6" t="s">
        <v>10</v>
      </c>
      <c r="R10" s="4"/>
      <c r="S10" s="4"/>
    </row>
    <row r="11" spans="1:17" ht="30" customHeight="1">
      <c r="A11" s="7">
        <v>1</v>
      </c>
      <c r="B11" s="8" t="s">
        <v>1</v>
      </c>
      <c r="C11" s="8" t="s">
        <v>2</v>
      </c>
      <c r="D11" s="40">
        <v>241236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f>SUM(D11:P11)</f>
        <v>241236</v>
      </c>
    </row>
    <row r="12" spans="1:17" ht="30" customHeight="1">
      <c r="A12" s="7">
        <v>2</v>
      </c>
      <c r="B12" s="8" t="s">
        <v>3</v>
      </c>
      <c r="C12" s="8" t="s">
        <v>4</v>
      </c>
      <c r="D12" s="40">
        <v>241236</v>
      </c>
      <c r="E12" s="9">
        <v>480060</v>
      </c>
      <c r="F12" s="9">
        <v>480060</v>
      </c>
      <c r="G12" s="9">
        <v>481020</v>
      </c>
      <c r="H12" s="9">
        <v>481500</v>
      </c>
      <c r="I12" s="9">
        <v>483432</v>
      </c>
      <c r="J12" s="9">
        <v>481020</v>
      </c>
      <c r="K12" s="9">
        <v>481020</v>
      </c>
      <c r="L12" s="9">
        <v>483912</v>
      </c>
      <c r="M12" s="9">
        <v>485364</v>
      </c>
      <c r="N12" s="9">
        <v>486336</v>
      </c>
      <c r="O12" s="9">
        <v>488772</v>
      </c>
      <c r="P12" s="9">
        <v>489264</v>
      </c>
      <c r="Q12" s="9">
        <f aca="true" t="shared" si="0" ref="Q12:Q21">SUM(D12:P12)</f>
        <v>6042996</v>
      </c>
    </row>
    <row r="13" spans="1:17" s="15" customFormat="1" ht="27" customHeight="1">
      <c r="A13" s="7">
        <v>3</v>
      </c>
      <c r="B13" s="14" t="s">
        <v>26</v>
      </c>
      <c r="C13" s="14" t="s">
        <v>27</v>
      </c>
      <c r="D13" s="40">
        <v>241236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f t="shared" si="0"/>
        <v>241236</v>
      </c>
    </row>
    <row r="14" spans="1:19" ht="30" customHeight="1">
      <c r="A14" s="41">
        <v>4</v>
      </c>
      <c r="B14" s="14" t="s">
        <v>253</v>
      </c>
      <c r="C14" s="42" t="s">
        <v>254</v>
      </c>
      <c r="D14" s="40">
        <v>0</v>
      </c>
      <c r="E14" s="9">
        <v>480060</v>
      </c>
      <c r="F14" s="9">
        <v>480060</v>
      </c>
      <c r="G14" s="9">
        <v>481020</v>
      </c>
      <c r="H14" s="9">
        <v>481500</v>
      </c>
      <c r="I14" s="9">
        <v>483432</v>
      </c>
      <c r="J14" s="9">
        <v>481020</v>
      </c>
      <c r="K14" s="9">
        <v>481020</v>
      </c>
      <c r="L14" s="9">
        <v>483912</v>
      </c>
      <c r="M14" s="9">
        <v>485364</v>
      </c>
      <c r="N14" s="9">
        <v>486336</v>
      </c>
      <c r="O14" s="9">
        <v>488772</v>
      </c>
      <c r="P14" s="9">
        <v>489264</v>
      </c>
      <c r="Q14" s="9">
        <f t="shared" si="0"/>
        <v>5801760</v>
      </c>
      <c r="R14" s="15"/>
      <c r="S14" s="15"/>
    </row>
    <row r="15" spans="1:19" s="15" customFormat="1" ht="27" customHeight="1">
      <c r="A15" s="7">
        <v>5</v>
      </c>
      <c r="B15" s="8" t="s">
        <v>5</v>
      </c>
      <c r="C15" s="8" t="s">
        <v>6</v>
      </c>
      <c r="D15" s="40">
        <v>241236</v>
      </c>
      <c r="E15" s="9">
        <v>480060</v>
      </c>
      <c r="F15" s="9">
        <v>480060</v>
      </c>
      <c r="G15" s="9">
        <v>481020</v>
      </c>
      <c r="H15" s="9">
        <v>481500</v>
      </c>
      <c r="I15" s="9">
        <v>483432</v>
      </c>
      <c r="J15" s="9">
        <v>481020</v>
      </c>
      <c r="K15" s="9">
        <v>481020</v>
      </c>
      <c r="L15" s="9">
        <v>483912</v>
      </c>
      <c r="M15" s="9">
        <v>485364</v>
      </c>
      <c r="N15" s="9">
        <v>486336</v>
      </c>
      <c r="O15" s="9">
        <v>488772</v>
      </c>
      <c r="P15" s="9">
        <v>489264</v>
      </c>
      <c r="Q15" s="9">
        <f t="shared" si="0"/>
        <v>6042996</v>
      </c>
      <c r="R15"/>
      <c r="S15"/>
    </row>
    <row r="16" spans="1:17" s="15" customFormat="1" ht="27" customHeight="1">
      <c r="A16" s="7">
        <v>6</v>
      </c>
      <c r="B16" s="14" t="s">
        <v>28</v>
      </c>
      <c r="C16" s="14" t="s">
        <v>29</v>
      </c>
      <c r="D16" s="40">
        <v>241236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f t="shared" si="0"/>
        <v>241236</v>
      </c>
    </row>
    <row r="17" spans="1:17" s="15" customFormat="1" ht="27" customHeight="1">
      <c r="A17" s="7">
        <v>7</v>
      </c>
      <c r="B17" s="14" t="s">
        <v>30</v>
      </c>
      <c r="C17" s="14" t="s">
        <v>31</v>
      </c>
      <c r="D17" s="40">
        <v>241236</v>
      </c>
      <c r="E17" s="9">
        <v>480060</v>
      </c>
      <c r="F17" s="9">
        <v>480060</v>
      </c>
      <c r="G17" s="9">
        <v>481020</v>
      </c>
      <c r="H17" s="9">
        <v>481500</v>
      </c>
      <c r="I17" s="9">
        <v>483432</v>
      </c>
      <c r="J17" s="9">
        <v>481020</v>
      </c>
      <c r="K17" s="9">
        <v>481020</v>
      </c>
      <c r="L17" s="9">
        <v>483912</v>
      </c>
      <c r="M17" s="9">
        <v>485364</v>
      </c>
      <c r="N17" s="9">
        <v>486336</v>
      </c>
      <c r="O17" s="9">
        <v>488772</v>
      </c>
      <c r="P17" s="9">
        <v>489264</v>
      </c>
      <c r="Q17" s="9">
        <f t="shared" si="0"/>
        <v>6042996</v>
      </c>
    </row>
    <row r="18" spans="1:17" s="15" customFormat="1" ht="27" customHeight="1">
      <c r="A18" s="41">
        <v>8</v>
      </c>
      <c r="B18" s="14" t="s">
        <v>255</v>
      </c>
      <c r="C18" s="42" t="s">
        <v>256</v>
      </c>
      <c r="D18" s="40">
        <v>0</v>
      </c>
      <c r="E18" s="9">
        <v>480060</v>
      </c>
      <c r="F18" s="9">
        <v>480060</v>
      </c>
      <c r="G18" s="9">
        <v>481020</v>
      </c>
      <c r="H18" s="9">
        <v>481500</v>
      </c>
      <c r="I18" s="9">
        <v>483432</v>
      </c>
      <c r="J18" s="9">
        <v>481020</v>
      </c>
      <c r="K18" s="9">
        <v>384816</v>
      </c>
      <c r="L18" s="9">
        <v>483912</v>
      </c>
      <c r="M18" s="9">
        <v>485364</v>
      </c>
      <c r="N18" s="9">
        <v>486336</v>
      </c>
      <c r="O18" s="9">
        <v>488772</v>
      </c>
      <c r="P18" s="9">
        <v>489264</v>
      </c>
      <c r="Q18" s="9">
        <f t="shared" si="0"/>
        <v>5705556</v>
      </c>
    </row>
    <row r="19" spans="1:17" s="15" customFormat="1" ht="27" customHeight="1">
      <c r="A19" s="7">
        <v>9</v>
      </c>
      <c r="B19" s="14" t="s">
        <v>32</v>
      </c>
      <c r="C19" s="14" t="s">
        <v>33</v>
      </c>
      <c r="D19" s="40">
        <v>241236</v>
      </c>
      <c r="E19" s="9">
        <v>480060</v>
      </c>
      <c r="F19" s="9">
        <v>480060</v>
      </c>
      <c r="G19" s="9">
        <v>481020</v>
      </c>
      <c r="H19" s="9">
        <v>481500</v>
      </c>
      <c r="I19" s="9">
        <v>483432</v>
      </c>
      <c r="J19" s="9">
        <v>481020</v>
      </c>
      <c r="K19" s="9">
        <v>481020</v>
      </c>
      <c r="L19" s="9">
        <v>483912</v>
      </c>
      <c r="M19" s="9">
        <v>485364</v>
      </c>
      <c r="N19" s="9">
        <v>486336</v>
      </c>
      <c r="O19" s="9">
        <v>488772</v>
      </c>
      <c r="P19" s="9">
        <v>489264</v>
      </c>
      <c r="Q19" s="9">
        <f t="shared" si="0"/>
        <v>6042996</v>
      </c>
    </row>
    <row r="20" spans="1:19" s="15" customFormat="1" ht="27" customHeight="1">
      <c r="A20" s="7">
        <v>10</v>
      </c>
      <c r="B20" s="8" t="s">
        <v>7</v>
      </c>
      <c r="C20" s="8" t="s">
        <v>8</v>
      </c>
      <c r="D20" s="40">
        <v>241236</v>
      </c>
      <c r="E20" s="9">
        <v>480060</v>
      </c>
      <c r="F20" s="9">
        <v>480060</v>
      </c>
      <c r="G20" s="9">
        <v>481020</v>
      </c>
      <c r="H20" s="9">
        <v>481500</v>
      </c>
      <c r="I20" s="9">
        <v>483432</v>
      </c>
      <c r="J20" s="9">
        <v>481020</v>
      </c>
      <c r="K20" s="9">
        <v>481020</v>
      </c>
      <c r="L20" s="9">
        <v>483912</v>
      </c>
      <c r="M20" s="9">
        <v>485364</v>
      </c>
      <c r="N20" s="9">
        <v>486336</v>
      </c>
      <c r="O20" s="9">
        <v>488772</v>
      </c>
      <c r="P20" s="9">
        <v>489264</v>
      </c>
      <c r="Q20" s="9">
        <f t="shared" si="0"/>
        <v>6042996</v>
      </c>
      <c r="R20"/>
      <c r="S20"/>
    </row>
    <row r="21" spans="1:19" ht="27" customHeight="1">
      <c r="A21" s="41">
        <v>12</v>
      </c>
      <c r="B21" s="14" t="s">
        <v>257</v>
      </c>
      <c r="C21" s="42" t="s">
        <v>258</v>
      </c>
      <c r="D21" s="40">
        <v>0</v>
      </c>
      <c r="E21" s="9">
        <v>480060</v>
      </c>
      <c r="F21" s="9">
        <v>480060</v>
      </c>
      <c r="G21" s="9">
        <v>481020</v>
      </c>
      <c r="H21" s="9">
        <v>481500</v>
      </c>
      <c r="I21" s="9">
        <v>483432</v>
      </c>
      <c r="J21" s="9">
        <v>481020</v>
      </c>
      <c r="K21" s="9">
        <v>481020</v>
      </c>
      <c r="L21" s="9">
        <v>483912</v>
      </c>
      <c r="M21" s="9">
        <v>485364</v>
      </c>
      <c r="N21" s="9">
        <v>486336</v>
      </c>
      <c r="O21" s="9">
        <v>488772</v>
      </c>
      <c r="P21" s="9">
        <v>489264</v>
      </c>
      <c r="Q21" s="9">
        <f t="shared" si="0"/>
        <v>5801760</v>
      </c>
      <c r="R21" s="15"/>
      <c r="S21" s="15"/>
    </row>
    <row r="22" spans="1:17" s="37" customFormat="1" ht="15.75">
      <c r="A22" s="36"/>
      <c r="D22" s="38">
        <f aca="true" t="shared" si="1" ref="D22:Q22">SUM(D11:D21)</f>
        <v>1929888</v>
      </c>
      <c r="E22" s="38">
        <f t="shared" si="1"/>
        <v>3840480</v>
      </c>
      <c r="F22" s="38">
        <f t="shared" si="1"/>
        <v>3840480</v>
      </c>
      <c r="G22" s="38">
        <f t="shared" si="1"/>
        <v>3848160</v>
      </c>
      <c r="H22" s="38">
        <f t="shared" si="1"/>
        <v>3852000</v>
      </c>
      <c r="I22" s="38">
        <f t="shared" si="1"/>
        <v>3867456</v>
      </c>
      <c r="J22" s="38">
        <f t="shared" si="1"/>
        <v>3848160</v>
      </c>
      <c r="K22" s="38">
        <f t="shared" si="1"/>
        <v>3751956</v>
      </c>
      <c r="L22" s="38">
        <f t="shared" si="1"/>
        <v>3871296</v>
      </c>
      <c r="M22" s="38">
        <f t="shared" si="1"/>
        <v>3882912</v>
      </c>
      <c r="N22" s="38">
        <f t="shared" si="1"/>
        <v>3890688</v>
      </c>
      <c r="O22" s="38">
        <f t="shared" si="1"/>
        <v>3910176</v>
      </c>
      <c r="P22" s="38">
        <f t="shared" si="1"/>
        <v>3914112</v>
      </c>
      <c r="Q22" s="38">
        <f t="shared" si="1"/>
        <v>48247764</v>
      </c>
    </row>
    <row r="23" ht="15.75">
      <c r="Q23" s="38">
        <f>SUM(D22:P22)</f>
        <v>48247764</v>
      </c>
    </row>
  </sheetData>
  <sheetProtection password="CC37" sheet="1" selectLockedCells="1" selectUnlockedCells="1"/>
  <autoFilter ref="A10:S23"/>
  <mergeCells count="1">
    <mergeCell ref="A1:B1"/>
  </mergeCells>
  <printOptions/>
  <pageMargins left="0.31496062992125984" right="0.1968503937007874" top="0.7086614173228347" bottom="1.299212598425197" header="0.3937007874015748" footer="0.5118110236220472"/>
  <pageSetup fitToHeight="100" fitToWidth="1" horizontalDpi="600" verticalDpi="600" orientation="landscape" paperSize="9" scale="76" r:id="rId2"/>
  <headerFooter alignWithMargins="0">
    <oddFooter>&amp;LLRE&amp;R&amp;Z&amp;F</oddFooter>
  </headerFooter>
  <rowBreaks count="1" manualBreakCount="1">
    <brk id="21" max="255" man="1"/>
  </rowBreaks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09"/>
  <sheetViews>
    <sheetView zoomScalePageLayoutView="0" workbookViewId="0" topLeftCell="A10">
      <selection activeCell="L102" sqref="L102"/>
    </sheetView>
  </sheetViews>
  <sheetFormatPr defaultColWidth="11.421875" defaultRowHeight="12.75"/>
  <cols>
    <col min="1" max="3" width="11.421875" style="17" customWidth="1"/>
    <col min="4" max="4" width="66.28125" style="17" bestFit="1" customWidth="1"/>
    <col min="5" max="16384" width="11.421875" style="17" customWidth="1"/>
  </cols>
  <sheetData>
    <row r="1" spans="1:84" ht="12.75">
      <c r="A1" s="16" t="s">
        <v>35</v>
      </c>
      <c r="K1" s="18" t="s">
        <v>36</v>
      </c>
      <c r="L1" s="19">
        <v>40794</v>
      </c>
      <c r="M1" s="16" t="s">
        <v>37</v>
      </c>
      <c r="AC1" s="20" t="s">
        <v>38</v>
      </c>
      <c r="AM1" s="18" t="s">
        <v>39</v>
      </c>
      <c r="AN1" s="21">
        <v>1</v>
      </c>
      <c r="AT1" s="22" t="s">
        <v>40</v>
      </c>
      <c r="BC1" s="23" t="s">
        <v>41</v>
      </c>
      <c r="BD1" s="24" t="s">
        <v>42</v>
      </c>
      <c r="BE1" s="24" t="s">
        <v>43</v>
      </c>
      <c r="BF1" s="24" t="s">
        <v>44</v>
      </c>
      <c r="BG1" s="24" t="s">
        <v>45</v>
      </c>
      <c r="BH1" s="24" t="s">
        <v>46</v>
      </c>
      <c r="BI1" s="24" t="s">
        <v>47</v>
      </c>
      <c r="BJ1" s="24" t="s">
        <v>48</v>
      </c>
      <c r="BK1" s="24" t="s">
        <v>49</v>
      </c>
      <c r="BL1" s="24" t="s">
        <v>50</v>
      </c>
      <c r="BM1" s="25" t="s">
        <v>51</v>
      </c>
      <c r="BN1" s="26" t="s">
        <v>52</v>
      </c>
      <c r="BO1" s="27" t="s">
        <v>53</v>
      </c>
      <c r="BP1" s="27" t="s">
        <v>54</v>
      </c>
      <c r="BQ1" s="26" t="s">
        <v>54</v>
      </c>
      <c r="BR1" s="26" t="s">
        <v>54</v>
      </c>
      <c r="BS1" s="23" t="s">
        <v>55</v>
      </c>
      <c r="BT1" s="28" t="s">
        <v>56</v>
      </c>
      <c r="BU1" s="28" t="s">
        <v>57</v>
      </c>
      <c r="BV1" s="23" t="s">
        <v>58</v>
      </c>
      <c r="BW1" s="29" t="s">
        <v>59</v>
      </c>
      <c r="BX1" s="29" t="s">
        <v>60</v>
      </c>
      <c r="BY1" s="29" t="s">
        <v>61</v>
      </c>
      <c r="BZ1" s="26" t="s">
        <v>62</v>
      </c>
      <c r="CA1" s="26" t="s">
        <v>63</v>
      </c>
      <c r="CB1" s="26" t="s">
        <v>64</v>
      </c>
      <c r="CC1" s="26" t="s">
        <v>65</v>
      </c>
      <c r="CD1" s="26" t="s">
        <v>66</v>
      </c>
      <c r="CE1" s="26" t="s">
        <v>67</v>
      </c>
      <c r="CF1" s="26" t="s">
        <v>68</v>
      </c>
    </row>
    <row r="3" spans="1:14" ht="12.75">
      <c r="A3" s="16" t="s">
        <v>69</v>
      </c>
      <c r="D3" s="30" t="s">
        <v>70</v>
      </c>
      <c r="E3" s="31">
        <v>3287603000</v>
      </c>
      <c r="F3" s="31">
        <v>364821000</v>
      </c>
      <c r="G3" s="31">
        <v>3652424000</v>
      </c>
      <c r="H3" s="31">
        <v>2289015029</v>
      </c>
      <c r="I3" s="31">
        <v>2288180397</v>
      </c>
      <c r="J3" s="31">
        <v>2279914776</v>
      </c>
      <c r="K3" s="31">
        <v>8265621</v>
      </c>
      <c r="L3" s="31">
        <v>1363408971</v>
      </c>
      <c r="M3" s="31">
        <v>834632</v>
      </c>
      <c r="N3" s="31">
        <v>9100253</v>
      </c>
    </row>
    <row r="4" spans="1:14" ht="12.75">
      <c r="A4" s="16" t="s">
        <v>71</v>
      </c>
      <c r="D4" s="30" t="s">
        <v>72</v>
      </c>
      <c r="E4" s="31">
        <v>2484911000</v>
      </c>
      <c r="F4" s="31">
        <v>9787000</v>
      </c>
      <c r="G4" s="31">
        <v>2494698000</v>
      </c>
      <c r="H4" s="31">
        <v>1529681810</v>
      </c>
      <c r="I4" s="31">
        <v>1529450702</v>
      </c>
      <c r="J4" s="31">
        <v>1529450702</v>
      </c>
      <c r="K4" s="31">
        <v>0</v>
      </c>
      <c r="L4" s="31">
        <v>965016190</v>
      </c>
      <c r="M4" s="31">
        <v>231108</v>
      </c>
      <c r="N4" s="31">
        <v>231108</v>
      </c>
    </row>
    <row r="5" spans="1:14" ht="12.75">
      <c r="A5" s="16" t="s">
        <v>73</v>
      </c>
      <c r="D5" s="30" t="s">
        <v>74</v>
      </c>
      <c r="E5" s="31">
        <v>2025498000</v>
      </c>
      <c r="F5" s="31">
        <v>-15050000</v>
      </c>
      <c r="G5" s="31">
        <v>2010448000</v>
      </c>
      <c r="H5" s="31">
        <v>1275053739</v>
      </c>
      <c r="I5" s="31">
        <v>1275053739</v>
      </c>
      <c r="J5" s="31">
        <v>1275053739</v>
      </c>
      <c r="K5" s="31">
        <v>0</v>
      </c>
      <c r="L5" s="31">
        <v>735394261</v>
      </c>
      <c r="M5" s="31">
        <v>0</v>
      </c>
      <c r="N5" s="31">
        <v>0</v>
      </c>
    </row>
    <row r="6" spans="1:14" ht="12.75">
      <c r="A6" s="16" t="s">
        <v>75</v>
      </c>
      <c r="D6" s="30" t="s">
        <v>76</v>
      </c>
      <c r="E6" s="31">
        <v>607450000</v>
      </c>
      <c r="F6" s="31">
        <v>-7632075</v>
      </c>
      <c r="G6" s="31">
        <v>599817925</v>
      </c>
      <c r="H6" s="31">
        <v>382775249</v>
      </c>
      <c r="I6" s="31">
        <v>382775249</v>
      </c>
      <c r="J6" s="31">
        <v>382775249</v>
      </c>
      <c r="K6" s="31">
        <v>0</v>
      </c>
      <c r="L6" s="31">
        <v>217042676</v>
      </c>
      <c r="M6" s="31">
        <v>0</v>
      </c>
      <c r="N6" s="31">
        <v>0</v>
      </c>
    </row>
    <row r="7" spans="1:14" ht="12.75">
      <c r="A7" s="16" t="s">
        <v>77</v>
      </c>
      <c r="D7" s="30" t="s">
        <v>78</v>
      </c>
      <c r="E7" s="31">
        <v>78000000</v>
      </c>
      <c r="F7" s="31">
        <v>0</v>
      </c>
      <c r="G7" s="31">
        <v>78000000</v>
      </c>
      <c r="H7" s="31">
        <v>42775910</v>
      </c>
      <c r="I7" s="31">
        <v>42775910</v>
      </c>
      <c r="J7" s="31">
        <v>42775910</v>
      </c>
      <c r="K7" s="31">
        <v>0</v>
      </c>
      <c r="L7" s="31">
        <v>35224090</v>
      </c>
      <c r="M7" s="31">
        <v>0</v>
      </c>
      <c r="N7" s="31">
        <v>0</v>
      </c>
    </row>
    <row r="8" spans="1:14" ht="12.75">
      <c r="A8" s="16" t="s">
        <v>79</v>
      </c>
      <c r="D8" s="30" t="s">
        <v>80</v>
      </c>
      <c r="E8" s="31">
        <v>78000000</v>
      </c>
      <c r="F8" s="31">
        <v>0</v>
      </c>
      <c r="G8" s="31">
        <v>78000000</v>
      </c>
      <c r="H8" s="31">
        <v>42775910</v>
      </c>
      <c r="I8" s="31">
        <v>42775910</v>
      </c>
      <c r="J8" s="31">
        <v>42775910</v>
      </c>
      <c r="K8" s="31">
        <v>0</v>
      </c>
      <c r="L8" s="31">
        <v>35224090</v>
      </c>
      <c r="M8" s="31">
        <v>0</v>
      </c>
      <c r="N8" s="31">
        <v>0</v>
      </c>
    </row>
    <row r="9" spans="1:14" ht="12.75">
      <c r="A9" s="16" t="s">
        <v>81</v>
      </c>
      <c r="D9" s="30" t="s">
        <v>82</v>
      </c>
      <c r="E9" s="31">
        <v>766907000</v>
      </c>
      <c r="F9" s="31">
        <v>-9981762</v>
      </c>
      <c r="G9" s="31">
        <v>756925238</v>
      </c>
      <c r="H9" s="31">
        <v>489332583</v>
      </c>
      <c r="I9" s="31">
        <v>489332583</v>
      </c>
      <c r="J9" s="31">
        <v>489332583</v>
      </c>
      <c r="K9" s="31">
        <v>0</v>
      </c>
      <c r="L9" s="31">
        <v>267592655</v>
      </c>
      <c r="M9" s="31">
        <v>0</v>
      </c>
      <c r="N9" s="31">
        <v>0</v>
      </c>
    </row>
    <row r="10" spans="1:14" ht="12.75">
      <c r="A10" s="16" t="s">
        <v>83</v>
      </c>
      <c r="D10" s="30" t="s">
        <v>84</v>
      </c>
      <c r="E10" s="31">
        <v>765808000</v>
      </c>
      <c r="F10" s="31">
        <v>-9983076</v>
      </c>
      <c r="G10" s="31">
        <v>755824924</v>
      </c>
      <c r="H10" s="31">
        <v>488601599</v>
      </c>
      <c r="I10" s="31">
        <v>488601599</v>
      </c>
      <c r="J10" s="31">
        <v>488601599</v>
      </c>
      <c r="K10" s="31">
        <v>0</v>
      </c>
      <c r="L10" s="31">
        <v>267223325</v>
      </c>
      <c r="M10" s="31">
        <v>0</v>
      </c>
      <c r="N10" s="31">
        <v>0</v>
      </c>
    </row>
    <row r="11" spans="1:14" ht="12.75">
      <c r="A11" s="16" t="s">
        <v>85</v>
      </c>
      <c r="D11" s="30" t="s">
        <v>86</v>
      </c>
      <c r="E11" s="31">
        <v>1099000</v>
      </c>
      <c r="F11" s="31">
        <v>1314</v>
      </c>
      <c r="G11" s="31">
        <v>1100314</v>
      </c>
      <c r="H11" s="31">
        <v>730984</v>
      </c>
      <c r="I11" s="31">
        <v>730984</v>
      </c>
      <c r="J11" s="31">
        <v>730984</v>
      </c>
      <c r="K11" s="31">
        <v>0</v>
      </c>
      <c r="L11" s="31">
        <v>369330</v>
      </c>
      <c r="M11" s="31">
        <v>0</v>
      </c>
      <c r="N11" s="31">
        <v>0</v>
      </c>
    </row>
    <row r="12" spans="1:14" ht="12.75">
      <c r="A12" s="16" t="s">
        <v>87</v>
      </c>
      <c r="D12" s="30" t="s">
        <v>88</v>
      </c>
      <c r="E12" s="31">
        <v>103318000</v>
      </c>
      <c r="F12" s="31">
        <v>-527000</v>
      </c>
      <c r="G12" s="31">
        <v>102791000</v>
      </c>
      <c r="H12" s="31">
        <v>63681897</v>
      </c>
      <c r="I12" s="31">
        <v>63681897</v>
      </c>
      <c r="J12" s="31">
        <v>63681897</v>
      </c>
      <c r="K12" s="31">
        <v>0</v>
      </c>
      <c r="L12" s="31">
        <v>39109103</v>
      </c>
      <c r="M12" s="31">
        <v>0</v>
      </c>
      <c r="N12" s="31">
        <v>0</v>
      </c>
    </row>
    <row r="13" spans="1:14" ht="12.75">
      <c r="A13" s="16" t="s">
        <v>89</v>
      </c>
      <c r="D13" s="30" t="s">
        <v>90</v>
      </c>
      <c r="E13" s="31">
        <v>103318000</v>
      </c>
      <c r="F13" s="31">
        <v>-527000</v>
      </c>
      <c r="G13" s="31">
        <v>102791000</v>
      </c>
      <c r="H13" s="31">
        <v>63681897</v>
      </c>
      <c r="I13" s="31">
        <v>63681897</v>
      </c>
      <c r="J13" s="31">
        <v>63681897</v>
      </c>
      <c r="K13" s="31">
        <v>0</v>
      </c>
      <c r="L13" s="31">
        <v>39109103</v>
      </c>
      <c r="M13" s="31">
        <v>0</v>
      </c>
      <c r="N13" s="31">
        <v>0</v>
      </c>
    </row>
    <row r="14" spans="1:14" ht="12.75">
      <c r="A14" s="16" t="s">
        <v>91</v>
      </c>
      <c r="D14" s="30" t="s">
        <v>92</v>
      </c>
      <c r="E14" s="31">
        <v>840000</v>
      </c>
      <c r="F14" s="31">
        <v>0</v>
      </c>
      <c r="G14" s="31">
        <v>840000</v>
      </c>
      <c r="H14" s="31">
        <v>362270</v>
      </c>
      <c r="I14" s="31">
        <v>362270</v>
      </c>
      <c r="J14" s="31">
        <v>362270</v>
      </c>
      <c r="K14" s="31">
        <v>0</v>
      </c>
      <c r="L14" s="31">
        <v>477730</v>
      </c>
      <c r="M14" s="31">
        <v>0</v>
      </c>
      <c r="N14" s="31">
        <v>0</v>
      </c>
    </row>
    <row r="15" spans="1:14" ht="12.75">
      <c r="A15" s="16" t="s">
        <v>93</v>
      </c>
      <c r="D15" s="30" t="s">
        <v>94</v>
      </c>
      <c r="E15" s="31">
        <v>840000</v>
      </c>
      <c r="F15" s="31">
        <v>0</v>
      </c>
      <c r="G15" s="31">
        <v>840000</v>
      </c>
      <c r="H15" s="31">
        <v>362270</v>
      </c>
      <c r="I15" s="31">
        <v>362270</v>
      </c>
      <c r="J15" s="31">
        <v>362270</v>
      </c>
      <c r="K15" s="31">
        <v>0</v>
      </c>
      <c r="L15" s="31">
        <v>477730</v>
      </c>
      <c r="M15" s="31">
        <v>0</v>
      </c>
      <c r="N15" s="31">
        <v>0</v>
      </c>
    </row>
    <row r="16" spans="1:14" ht="12.75">
      <c r="A16" s="16" t="s">
        <v>95</v>
      </c>
      <c r="D16" s="30" t="s">
        <v>96</v>
      </c>
      <c r="E16" s="31">
        <v>322119000</v>
      </c>
      <c r="F16" s="31">
        <v>3469314</v>
      </c>
      <c r="G16" s="31">
        <v>325588314</v>
      </c>
      <c r="H16" s="31">
        <v>203943234</v>
      </c>
      <c r="I16" s="31">
        <v>203943234</v>
      </c>
      <c r="J16" s="31">
        <v>203943234</v>
      </c>
      <c r="K16" s="31">
        <v>0</v>
      </c>
      <c r="L16" s="31">
        <v>121645080</v>
      </c>
      <c r="M16" s="31">
        <v>0</v>
      </c>
      <c r="N16" s="31">
        <v>0</v>
      </c>
    </row>
    <row r="17" spans="1:14" ht="12.75">
      <c r="A17" s="16" t="s">
        <v>97</v>
      </c>
      <c r="D17" s="30" t="s">
        <v>98</v>
      </c>
      <c r="E17" s="31">
        <v>128118000</v>
      </c>
      <c r="F17" s="31">
        <v>-944000</v>
      </c>
      <c r="G17" s="31">
        <v>127174000</v>
      </c>
      <c r="H17" s="31">
        <v>80669472</v>
      </c>
      <c r="I17" s="31">
        <v>80669472</v>
      </c>
      <c r="J17" s="31">
        <v>80669472</v>
      </c>
      <c r="K17" s="31">
        <v>0</v>
      </c>
      <c r="L17" s="31">
        <v>46504528</v>
      </c>
      <c r="M17" s="31">
        <v>0</v>
      </c>
      <c r="N17" s="31">
        <v>0</v>
      </c>
    </row>
    <row r="18" spans="1:14" ht="12.75">
      <c r="A18" s="16" t="s">
        <v>99</v>
      </c>
      <c r="D18" s="30" t="s">
        <v>100</v>
      </c>
      <c r="E18" s="31">
        <v>51787000</v>
      </c>
      <c r="F18" s="31">
        <v>-489000</v>
      </c>
      <c r="G18" s="31">
        <v>51298000</v>
      </c>
      <c r="H18" s="31">
        <v>33069081</v>
      </c>
      <c r="I18" s="31">
        <v>33069081</v>
      </c>
      <c r="J18" s="31">
        <v>33069081</v>
      </c>
      <c r="K18" s="31">
        <v>0</v>
      </c>
      <c r="L18" s="31">
        <v>18228919</v>
      </c>
      <c r="M18" s="31">
        <v>0</v>
      </c>
      <c r="N18" s="31">
        <v>0</v>
      </c>
    </row>
    <row r="19" spans="1:14" ht="12.75">
      <c r="A19" s="16" t="s">
        <v>101</v>
      </c>
      <c r="D19" s="30" t="s">
        <v>102</v>
      </c>
      <c r="E19" s="31">
        <v>126963000</v>
      </c>
      <c r="F19" s="31">
        <v>-1190000</v>
      </c>
      <c r="G19" s="31">
        <v>125773000</v>
      </c>
      <c r="H19" s="31">
        <v>80950274</v>
      </c>
      <c r="I19" s="31">
        <v>80950274</v>
      </c>
      <c r="J19" s="31">
        <v>80950274</v>
      </c>
      <c r="K19" s="31">
        <v>0</v>
      </c>
      <c r="L19" s="31">
        <v>44822726</v>
      </c>
      <c r="M19" s="31">
        <v>0</v>
      </c>
      <c r="N19" s="31">
        <v>0</v>
      </c>
    </row>
    <row r="20" spans="1:14" ht="12.75">
      <c r="A20" s="16" t="s">
        <v>103</v>
      </c>
      <c r="D20" s="30" t="s">
        <v>104</v>
      </c>
      <c r="E20" s="31">
        <v>1258000</v>
      </c>
      <c r="F20" s="31">
        <v>0</v>
      </c>
      <c r="G20" s="31">
        <v>1258000</v>
      </c>
      <c r="H20" s="31">
        <v>645816</v>
      </c>
      <c r="I20" s="31">
        <v>645816</v>
      </c>
      <c r="J20" s="31">
        <v>645816</v>
      </c>
      <c r="K20" s="31">
        <v>0</v>
      </c>
      <c r="L20" s="31">
        <v>612184</v>
      </c>
      <c r="M20" s="31">
        <v>0</v>
      </c>
      <c r="N20" s="31">
        <v>0</v>
      </c>
    </row>
    <row r="21" spans="1:14" ht="12.75">
      <c r="A21" s="16" t="s">
        <v>105</v>
      </c>
      <c r="D21" s="30" t="s">
        <v>106</v>
      </c>
      <c r="E21" s="31">
        <v>13993000</v>
      </c>
      <c r="F21" s="31">
        <v>6092314</v>
      </c>
      <c r="G21" s="31">
        <v>20085314</v>
      </c>
      <c r="H21" s="31">
        <v>8608591</v>
      </c>
      <c r="I21" s="31">
        <v>8608591</v>
      </c>
      <c r="J21" s="31">
        <v>8608591</v>
      </c>
      <c r="K21" s="31">
        <v>0</v>
      </c>
      <c r="L21" s="31">
        <v>11476723</v>
      </c>
      <c r="M21" s="31">
        <v>0</v>
      </c>
      <c r="N21" s="31">
        <v>0</v>
      </c>
    </row>
    <row r="22" spans="1:14" ht="12.75">
      <c r="A22" s="16" t="s">
        <v>107</v>
      </c>
      <c r="D22" s="30" t="s">
        <v>108</v>
      </c>
      <c r="E22" s="31">
        <v>119820000</v>
      </c>
      <c r="F22" s="31">
        <v>-433000</v>
      </c>
      <c r="G22" s="31">
        <v>119387000</v>
      </c>
      <c r="H22" s="31">
        <v>74179924</v>
      </c>
      <c r="I22" s="31">
        <v>74179924</v>
      </c>
      <c r="J22" s="31">
        <v>74179924</v>
      </c>
      <c r="K22" s="31">
        <v>0</v>
      </c>
      <c r="L22" s="31">
        <v>45207076</v>
      </c>
      <c r="M22" s="31">
        <v>0</v>
      </c>
      <c r="N22" s="31">
        <v>0</v>
      </c>
    </row>
    <row r="23" spans="1:14" ht="12.75">
      <c r="A23" s="16" t="s">
        <v>109</v>
      </c>
      <c r="D23" s="30" t="s">
        <v>110</v>
      </c>
      <c r="E23" s="31">
        <v>119820000</v>
      </c>
      <c r="F23" s="31">
        <v>-433000</v>
      </c>
      <c r="G23" s="31">
        <v>119387000</v>
      </c>
      <c r="H23" s="31">
        <v>74179924</v>
      </c>
      <c r="I23" s="31">
        <v>74179924</v>
      </c>
      <c r="J23" s="31">
        <v>74179924</v>
      </c>
      <c r="K23" s="31">
        <v>0</v>
      </c>
      <c r="L23" s="31">
        <v>45207076</v>
      </c>
      <c r="M23" s="31">
        <v>0</v>
      </c>
      <c r="N23" s="31">
        <v>0</v>
      </c>
    </row>
    <row r="24" spans="1:14" ht="12.75">
      <c r="A24" s="16" t="s">
        <v>111</v>
      </c>
      <c r="D24" s="30" t="s">
        <v>112</v>
      </c>
      <c r="E24" s="31">
        <v>1115000</v>
      </c>
      <c r="F24" s="31">
        <v>1438</v>
      </c>
      <c r="G24" s="31">
        <v>1116438</v>
      </c>
      <c r="H24" s="31">
        <v>741696</v>
      </c>
      <c r="I24" s="31">
        <v>741696</v>
      </c>
      <c r="J24" s="31">
        <v>741696</v>
      </c>
      <c r="K24" s="31">
        <v>0</v>
      </c>
      <c r="L24" s="31">
        <v>374742</v>
      </c>
      <c r="M24" s="31">
        <v>0</v>
      </c>
      <c r="N24" s="31">
        <v>0</v>
      </c>
    </row>
    <row r="25" spans="1:14" ht="12.75">
      <c r="A25" s="16" t="s">
        <v>113</v>
      </c>
      <c r="D25" s="30" t="s">
        <v>114</v>
      </c>
      <c r="E25" s="31">
        <v>310000</v>
      </c>
      <c r="F25" s="31">
        <v>33</v>
      </c>
      <c r="G25" s="31">
        <v>310033</v>
      </c>
      <c r="H25" s="31">
        <v>205968</v>
      </c>
      <c r="I25" s="31">
        <v>205968</v>
      </c>
      <c r="J25" s="31">
        <v>205968</v>
      </c>
      <c r="K25" s="31">
        <v>0</v>
      </c>
      <c r="L25" s="31">
        <v>104065</v>
      </c>
      <c r="M25" s="31">
        <v>0</v>
      </c>
      <c r="N25" s="31">
        <v>0</v>
      </c>
    </row>
    <row r="26" spans="1:14" ht="12.75">
      <c r="A26" s="16" t="s">
        <v>115</v>
      </c>
      <c r="D26" s="30" t="s">
        <v>116</v>
      </c>
      <c r="E26" s="31">
        <v>805000</v>
      </c>
      <c r="F26" s="31">
        <v>1405</v>
      </c>
      <c r="G26" s="31">
        <v>806405</v>
      </c>
      <c r="H26" s="31">
        <v>535728</v>
      </c>
      <c r="I26" s="31">
        <v>535728</v>
      </c>
      <c r="J26" s="31">
        <v>535728</v>
      </c>
      <c r="K26" s="31">
        <v>0</v>
      </c>
      <c r="L26" s="31">
        <v>270677</v>
      </c>
      <c r="M26" s="31">
        <v>0</v>
      </c>
      <c r="N26" s="31">
        <v>0</v>
      </c>
    </row>
    <row r="27" spans="1:14" ht="12.75">
      <c r="A27" s="16" t="s">
        <v>117</v>
      </c>
      <c r="D27" s="30" t="s">
        <v>118</v>
      </c>
      <c r="E27" s="31">
        <v>815000</v>
      </c>
      <c r="F27" s="31">
        <v>846</v>
      </c>
      <c r="G27" s="31">
        <v>815846</v>
      </c>
      <c r="H27" s="31">
        <v>542000</v>
      </c>
      <c r="I27" s="31">
        <v>542000</v>
      </c>
      <c r="J27" s="31">
        <v>542000</v>
      </c>
      <c r="K27" s="31">
        <v>0</v>
      </c>
      <c r="L27" s="31">
        <v>273846</v>
      </c>
      <c r="M27" s="31">
        <v>0</v>
      </c>
      <c r="N27" s="31">
        <v>0</v>
      </c>
    </row>
    <row r="28" spans="1:14" ht="12.75">
      <c r="A28" s="16" t="s">
        <v>119</v>
      </c>
      <c r="D28" s="30" t="s">
        <v>120</v>
      </c>
      <c r="E28" s="31">
        <v>815000</v>
      </c>
      <c r="F28" s="31">
        <v>846</v>
      </c>
      <c r="G28" s="31">
        <v>815846</v>
      </c>
      <c r="H28" s="31">
        <v>542000</v>
      </c>
      <c r="I28" s="31">
        <v>542000</v>
      </c>
      <c r="J28" s="31">
        <v>542000</v>
      </c>
      <c r="K28" s="31">
        <v>0</v>
      </c>
      <c r="L28" s="31">
        <v>273846</v>
      </c>
      <c r="M28" s="31">
        <v>0</v>
      </c>
      <c r="N28" s="31">
        <v>0</v>
      </c>
    </row>
    <row r="29" spans="1:14" ht="12.75">
      <c r="A29" s="16" t="s">
        <v>121</v>
      </c>
      <c r="D29" s="30" t="s">
        <v>122</v>
      </c>
      <c r="E29" s="31">
        <v>25114000</v>
      </c>
      <c r="F29" s="31">
        <v>52239</v>
      </c>
      <c r="G29" s="31">
        <v>25166239</v>
      </c>
      <c r="H29" s="31">
        <v>16718976</v>
      </c>
      <c r="I29" s="31">
        <v>16718976</v>
      </c>
      <c r="J29" s="31">
        <v>16718976</v>
      </c>
      <c r="K29" s="31">
        <v>0</v>
      </c>
      <c r="L29" s="31">
        <v>8447263</v>
      </c>
      <c r="M29" s="31">
        <v>0</v>
      </c>
      <c r="N29" s="31">
        <v>0</v>
      </c>
    </row>
    <row r="30" spans="1:14" ht="12.75">
      <c r="A30" s="16" t="s">
        <v>123</v>
      </c>
      <c r="D30" s="30" t="s">
        <v>124</v>
      </c>
      <c r="E30" s="31">
        <v>98551000</v>
      </c>
      <c r="F30" s="31">
        <v>-445000</v>
      </c>
      <c r="G30" s="31">
        <v>98106000</v>
      </c>
      <c r="H30" s="31">
        <v>54208448</v>
      </c>
      <c r="I30" s="31">
        <v>53977340</v>
      </c>
      <c r="J30" s="31">
        <v>53977340</v>
      </c>
      <c r="K30" s="31">
        <v>0</v>
      </c>
      <c r="L30" s="31">
        <v>43897552</v>
      </c>
      <c r="M30" s="31">
        <v>231108</v>
      </c>
      <c r="N30" s="31">
        <v>231108</v>
      </c>
    </row>
    <row r="31" spans="1:14" ht="12.75">
      <c r="A31" s="16" t="s">
        <v>125</v>
      </c>
      <c r="D31" s="30" t="s">
        <v>126</v>
      </c>
      <c r="E31" s="31">
        <v>38721000</v>
      </c>
      <c r="F31" s="31">
        <v>0</v>
      </c>
      <c r="G31" s="31">
        <v>38721000</v>
      </c>
      <c r="H31" s="31">
        <v>21463762</v>
      </c>
      <c r="I31" s="31">
        <v>21232654</v>
      </c>
      <c r="J31" s="31">
        <v>21232654</v>
      </c>
      <c r="K31" s="31">
        <v>0</v>
      </c>
      <c r="L31" s="31">
        <v>17257238</v>
      </c>
      <c r="M31" s="31">
        <v>231108</v>
      </c>
      <c r="N31" s="31">
        <v>231108</v>
      </c>
    </row>
    <row r="32" spans="1:14" ht="12.75">
      <c r="A32" s="16" t="s">
        <v>127</v>
      </c>
      <c r="D32" s="30" t="s">
        <v>128</v>
      </c>
      <c r="E32" s="31">
        <v>59830000</v>
      </c>
      <c r="F32" s="31">
        <v>-445000</v>
      </c>
      <c r="G32" s="31">
        <v>59385000</v>
      </c>
      <c r="H32" s="31">
        <v>32744686</v>
      </c>
      <c r="I32" s="31">
        <v>32744686</v>
      </c>
      <c r="J32" s="31">
        <v>32744686</v>
      </c>
      <c r="K32" s="31">
        <v>0</v>
      </c>
      <c r="L32" s="31">
        <v>26640314</v>
      </c>
      <c r="M32" s="31">
        <v>0</v>
      </c>
      <c r="N32" s="31">
        <v>0</v>
      </c>
    </row>
    <row r="33" spans="1:14" ht="12.75">
      <c r="A33" s="16" t="s">
        <v>129</v>
      </c>
      <c r="D33" s="30" t="s">
        <v>130</v>
      </c>
      <c r="E33" s="31">
        <v>194610000</v>
      </c>
      <c r="F33" s="31">
        <v>-1218000</v>
      </c>
      <c r="G33" s="31">
        <v>193392000</v>
      </c>
      <c r="H33" s="31">
        <v>78814869</v>
      </c>
      <c r="I33" s="31">
        <v>78814869</v>
      </c>
      <c r="J33" s="31">
        <v>78814869</v>
      </c>
      <c r="K33" s="31">
        <v>0</v>
      </c>
      <c r="L33" s="31">
        <v>114577131</v>
      </c>
      <c r="M33" s="31">
        <v>0</v>
      </c>
      <c r="N33" s="31">
        <v>0</v>
      </c>
    </row>
    <row r="34" spans="1:14" ht="12.75">
      <c r="A34" s="16" t="s">
        <v>131</v>
      </c>
      <c r="D34" s="30" t="s">
        <v>132</v>
      </c>
      <c r="E34" s="31">
        <v>120816000</v>
      </c>
      <c r="F34" s="31">
        <v>-731000</v>
      </c>
      <c r="G34" s="31">
        <v>120085000</v>
      </c>
      <c r="H34" s="31">
        <v>44684113</v>
      </c>
      <c r="I34" s="31">
        <v>44684113</v>
      </c>
      <c r="J34" s="31">
        <v>44684113</v>
      </c>
      <c r="K34" s="31">
        <v>0</v>
      </c>
      <c r="L34" s="31">
        <v>75400887</v>
      </c>
      <c r="M34" s="31">
        <v>0</v>
      </c>
      <c r="N34" s="31">
        <v>0</v>
      </c>
    </row>
    <row r="35" spans="1:14" ht="12.75">
      <c r="A35" s="16" t="s">
        <v>133</v>
      </c>
      <c r="D35" s="30" t="s">
        <v>134</v>
      </c>
      <c r="E35" s="31">
        <v>120816000</v>
      </c>
      <c r="F35" s="31">
        <v>-731000</v>
      </c>
      <c r="G35" s="31">
        <v>120085000</v>
      </c>
      <c r="H35" s="31">
        <v>44684113</v>
      </c>
      <c r="I35" s="31">
        <v>44684113</v>
      </c>
      <c r="J35" s="31">
        <v>44684113</v>
      </c>
      <c r="K35" s="31">
        <v>0</v>
      </c>
      <c r="L35" s="31">
        <v>75400887</v>
      </c>
      <c r="M35" s="31">
        <v>0</v>
      </c>
      <c r="N35" s="31">
        <v>0</v>
      </c>
    </row>
    <row r="36" spans="1:14" ht="12.75">
      <c r="A36" s="16" t="s">
        <v>135</v>
      </c>
      <c r="D36" s="30" t="s">
        <v>136</v>
      </c>
      <c r="E36" s="31">
        <v>62925000</v>
      </c>
      <c r="F36" s="31">
        <v>-487000</v>
      </c>
      <c r="G36" s="31">
        <v>62438000</v>
      </c>
      <c r="H36" s="31">
        <v>29789380</v>
      </c>
      <c r="I36" s="31">
        <v>29789380</v>
      </c>
      <c r="J36" s="31">
        <v>29789380</v>
      </c>
      <c r="K36" s="31">
        <v>0</v>
      </c>
      <c r="L36" s="31">
        <v>32648620</v>
      </c>
      <c r="M36" s="31">
        <v>0</v>
      </c>
      <c r="N36" s="31">
        <v>0</v>
      </c>
    </row>
    <row r="37" spans="1:14" ht="12.75">
      <c r="A37" s="16" t="s">
        <v>137</v>
      </c>
      <c r="D37" s="30" t="s">
        <v>134</v>
      </c>
      <c r="E37" s="31">
        <v>62925000</v>
      </c>
      <c r="F37" s="31">
        <v>-487000</v>
      </c>
      <c r="G37" s="31">
        <v>62438000</v>
      </c>
      <c r="H37" s="31">
        <v>29789380</v>
      </c>
      <c r="I37" s="31">
        <v>29789380</v>
      </c>
      <c r="J37" s="31">
        <v>29789380</v>
      </c>
      <c r="K37" s="31">
        <v>0</v>
      </c>
      <c r="L37" s="31">
        <v>32648620</v>
      </c>
      <c r="M37" s="31">
        <v>0</v>
      </c>
      <c r="N37" s="31">
        <v>0</v>
      </c>
    </row>
    <row r="38" spans="1:14" ht="12.75">
      <c r="A38" s="16" t="s">
        <v>138</v>
      </c>
      <c r="D38" s="30" t="s">
        <v>139</v>
      </c>
      <c r="E38" s="31">
        <v>10869000</v>
      </c>
      <c r="F38" s="31">
        <v>0</v>
      </c>
      <c r="G38" s="31">
        <v>10869000</v>
      </c>
      <c r="H38" s="31">
        <v>4341376</v>
      </c>
      <c r="I38" s="31">
        <v>4341376</v>
      </c>
      <c r="J38" s="31">
        <v>4341376</v>
      </c>
      <c r="K38" s="31">
        <v>0</v>
      </c>
      <c r="L38" s="31">
        <v>6527624</v>
      </c>
      <c r="M38" s="31">
        <v>0</v>
      </c>
      <c r="N38" s="31">
        <v>0</v>
      </c>
    </row>
    <row r="39" spans="1:14" ht="12.75">
      <c r="A39" s="16" t="s">
        <v>140</v>
      </c>
      <c r="D39" s="30" t="s">
        <v>141</v>
      </c>
      <c r="E39" s="31">
        <v>10869000</v>
      </c>
      <c r="F39" s="31">
        <v>0</v>
      </c>
      <c r="G39" s="31">
        <v>10869000</v>
      </c>
      <c r="H39" s="31">
        <v>4341376</v>
      </c>
      <c r="I39" s="31">
        <v>4341376</v>
      </c>
      <c r="J39" s="31">
        <v>4341376</v>
      </c>
      <c r="K39" s="31">
        <v>0</v>
      </c>
      <c r="L39" s="31">
        <v>6527624</v>
      </c>
      <c r="M39" s="31">
        <v>0</v>
      </c>
      <c r="N39" s="31">
        <v>0</v>
      </c>
    </row>
    <row r="40" spans="1:14" ht="12.75">
      <c r="A40" s="16" t="s">
        <v>142</v>
      </c>
      <c r="D40" s="30" t="s">
        <v>143</v>
      </c>
      <c r="E40" s="31">
        <v>76752000</v>
      </c>
      <c r="F40" s="31">
        <v>26500000</v>
      </c>
      <c r="G40" s="31">
        <v>103252000</v>
      </c>
      <c r="H40" s="31">
        <v>111394689</v>
      </c>
      <c r="I40" s="31">
        <v>111394689</v>
      </c>
      <c r="J40" s="31">
        <v>111394689</v>
      </c>
      <c r="K40" s="31">
        <v>0</v>
      </c>
      <c r="L40" s="31">
        <v>-8142689</v>
      </c>
      <c r="M40" s="31">
        <v>0</v>
      </c>
      <c r="N40" s="31">
        <v>0</v>
      </c>
    </row>
    <row r="41" spans="1:14" ht="12.75">
      <c r="A41" s="16" t="s">
        <v>144</v>
      </c>
      <c r="D41" s="30" t="s">
        <v>145</v>
      </c>
      <c r="E41" s="31">
        <v>66363000</v>
      </c>
      <c r="F41" s="31">
        <v>26500000</v>
      </c>
      <c r="G41" s="31">
        <v>92863000</v>
      </c>
      <c r="H41" s="31">
        <v>103430200</v>
      </c>
      <c r="I41" s="31">
        <v>103430200</v>
      </c>
      <c r="J41" s="31">
        <v>103430200</v>
      </c>
      <c r="K41" s="31">
        <v>0</v>
      </c>
      <c r="L41" s="31">
        <v>-10567200</v>
      </c>
      <c r="M41" s="31">
        <v>0</v>
      </c>
      <c r="N41" s="31">
        <v>0</v>
      </c>
    </row>
    <row r="42" spans="1:14" ht="12.75">
      <c r="A42" s="16" t="s">
        <v>146</v>
      </c>
      <c r="D42" s="30" t="s">
        <v>147</v>
      </c>
      <c r="E42" s="31">
        <v>6229000</v>
      </c>
      <c r="F42" s="31">
        <v>476621</v>
      </c>
      <c r="G42" s="31">
        <v>6705621</v>
      </c>
      <c r="H42" s="31">
        <v>6692241</v>
      </c>
      <c r="I42" s="31">
        <v>6692241</v>
      </c>
      <c r="J42" s="31">
        <v>6692241</v>
      </c>
      <c r="K42" s="31">
        <v>0</v>
      </c>
      <c r="L42" s="31">
        <v>13380</v>
      </c>
      <c r="M42" s="31">
        <v>0</v>
      </c>
      <c r="N42" s="31">
        <v>0</v>
      </c>
    </row>
    <row r="43" spans="1:14" ht="12.75">
      <c r="A43" s="16" t="s">
        <v>148</v>
      </c>
      <c r="D43" s="30" t="s">
        <v>149</v>
      </c>
      <c r="E43" s="31">
        <v>4160000</v>
      </c>
      <c r="F43" s="31">
        <v>-476621</v>
      </c>
      <c r="G43" s="31">
        <v>3683379</v>
      </c>
      <c r="H43" s="31">
        <v>1272248</v>
      </c>
      <c r="I43" s="31">
        <v>1272248</v>
      </c>
      <c r="J43" s="31">
        <v>1272248</v>
      </c>
      <c r="K43" s="31">
        <v>0</v>
      </c>
      <c r="L43" s="31">
        <v>2411131</v>
      </c>
      <c r="M43" s="31">
        <v>0</v>
      </c>
      <c r="N43" s="31">
        <v>0</v>
      </c>
    </row>
    <row r="44" spans="1:14" ht="12.75">
      <c r="A44" s="16" t="s">
        <v>150</v>
      </c>
      <c r="D44" s="30" t="s">
        <v>151</v>
      </c>
      <c r="E44" s="31">
        <v>89500000</v>
      </c>
      <c r="F44" s="31">
        <v>0</v>
      </c>
      <c r="G44" s="31">
        <v>89500000</v>
      </c>
      <c r="H44" s="31">
        <v>10210065</v>
      </c>
      <c r="I44" s="31">
        <v>10210065</v>
      </c>
      <c r="J44" s="31">
        <v>10210065</v>
      </c>
      <c r="K44" s="31">
        <v>0</v>
      </c>
      <c r="L44" s="31">
        <v>79289935</v>
      </c>
      <c r="M44" s="31">
        <v>0</v>
      </c>
      <c r="N44" s="31">
        <v>0</v>
      </c>
    </row>
    <row r="45" spans="1:14" ht="12.75">
      <c r="A45" s="16" t="s">
        <v>152</v>
      </c>
      <c r="D45" s="30" t="s">
        <v>153</v>
      </c>
      <c r="E45" s="31">
        <v>24000000</v>
      </c>
      <c r="F45" s="31">
        <v>0</v>
      </c>
      <c r="G45" s="31">
        <v>24000000</v>
      </c>
      <c r="H45" s="31">
        <v>-15379</v>
      </c>
      <c r="I45" s="31">
        <v>-15379</v>
      </c>
      <c r="J45" s="31">
        <v>-15379</v>
      </c>
      <c r="K45" s="31">
        <v>0</v>
      </c>
      <c r="L45" s="31">
        <v>24015379</v>
      </c>
      <c r="M45" s="31">
        <v>0</v>
      </c>
      <c r="N45" s="31">
        <v>0</v>
      </c>
    </row>
    <row r="46" spans="1:14" ht="12.75">
      <c r="A46" s="16" t="s">
        <v>154</v>
      </c>
      <c r="D46" s="30" t="s">
        <v>155</v>
      </c>
      <c r="E46" s="31">
        <v>14000000</v>
      </c>
      <c r="F46" s="31">
        <v>0</v>
      </c>
      <c r="G46" s="31">
        <v>14000000</v>
      </c>
      <c r="H46" s="31">
        <v>0</v>
      </c>
      <c r="I46" s="31">
        <v>0</v>
      </c>
      <c r="J46" s="31">
        <v>0</v>
      </c>
      <c r="K46" s="31">
        <v>0</v>
      </c>
      <c r="L46" s="31">
        <v>14000000</v>
      </c>
      <c r="M46" s="31">
        <v>0</v>
      </c>
      <c r="N46" s="31">
        <v>0</v>
      </c>
    </row>
    <row r="47" spans="1:14" ht="12.75">
      <c r="A47" s="16" t="s">
        <v>156</v>
      </c>
      <c r="D47" s="30" t="s">
        <v>157</v>
      </c>
      <c r="E47" s="31">
        <v>10000000</v>
      </c>
      <c r="F47" s="31">
        <v>0</v>
      </c>
      <c r="G47" s="31">
        <v>10000000</v>
      </c>
      <c r="H47" s="31">
        <v>-15379</v>
      </c>
      <c r="I47" s="31">
        <v>-15379</v>
      </c>
      <c r="J47" s="31">
        <v>-15379</v>
      </c>
      <c r="K47" s="31">
        <v>0</v>
      </c>
      <c r="L47" s="31">
        <v>10015379</v>
      </c>
      <c r="M47" s="31">
        <v>0</v>
      </c>
      <c r="N47" s="31">
        <v>0</v>
      </c>
    </row>
    <row r="48" spans="1:14" ht="12.75">
      <c r="A48" s="16" t="s">
        <v>158</v>
      </c>
      <c r="D48" s="30" t="s">
        <v>159</v>
      </c>
      <c r="E48" s="31">
        <v>15200000</v>
      </c>
      <c r="F48" s="31">
        <v>0</v>
      </c>
      <c r="G48" s="31">
        <v>15200000</v>
      </c>
      <c r="H48" s="31">
        <v>10225444</v>
      </c>
      <c r="I48" s="31">
        <v>10225444</v>
      </c>
      <c r="J48" s="31">
        <v>10225444</v>
      </c>
      <c r="K48" s="31">
        <v>0</v>
      </c>
      <c r="L48" s="31">
        <v>4974556</v>
      </c>
      <c r="M48" s="31">
        <v>0</v>
      </c>
      <c r="N48" s="31">
        <v>0</v>
      </c>
    </row>
    <row r="49" spans="1:14" ht="12.75">
      <c r="A49" s="16" t="s">
        <v>160</v>
      </c>
      <c r="D49" s="30" t="s">
        <v>161</v>
      </c>
      <c r="E49" s="31">
        <v>11400000</v>
      </c>
      <c r="F49" s="31">
        <v>0</v>
      </c>
      <c r="G49" s="31">
        <v>11400000</v>
      </c>
      <c r="H49" s="31">
        <v>7557809</v>
      </c>
      <c r="I49" s="31">
        <v>7557809</v>
      </c>
      <c r="J49" s="31">
        <v>7557809</v>
      </c>
      <c r="K49" s="31">
        <v>0</v>
      </c>
      <c r="L49" s="31">
        <v>3842191</v>
      </c>
      <c r="M49" s="31">
        <v>0</v>
      </c>
      <c r="N49" s="31">
        <v>0</v>
      </c>
    </row>
    <row r="50" spans="1:14" ht="12.75">
      <c r="A50" s="16" t="s">
        <v>162</v>
      </c>
      <c r="D50" s="30" t="s">
        <v>163</v>
      </c>
      <c r="E50" s="31">
        <v>3800000</v>
      </c>
      <c r="F50" s="31">
        <v>0</v>
      </c>
      <c r="G50" s="31">
        <v>3800000</v>
      </c>
      <c r="H50" s="31">
        <v>2667635</v>
      </c>
      <c r="I50" s="31">
        <v>2667635</v>
      </c>
      <c r="J50" s="31">
        <v>2667635</v>
      </c>
      <c r="K50" s="31">
        <v>0</v>
      </c>
      <c r="L50" s="31">
        <v>1132365</v>
      </c>
      <c r="M50" s="31">
        <v>0</v>
      </c>
      <c r="N50" s="31">
        <v>0</v>
      </c>
    </row>
    <row r="51" spans="1:14" ht="12.75">
      <c r="A51" s="16" t="s">
        <v>164</v>
      </c>
      <c r="D51" s="30" t="s">
        <v>165</v>
      </c>
      <c r="E51" s="31">
        <v>50300000</v>
      </c>
      <c r="F51" s="31">
        <v>0</v>
      </c>
      <c r="G51" s="31">
        <v>50300000</v>
      </c>
      <c r="H51" s="31">
        <v>0</v>
      </c>
      <c r="I51" s="31">
        <v>0</v>
      </c>
      <c r="J51" s="31">
        <v>0</v>
      </c>
      <c r="K51" s="31">
        <v>0</v>
      </c>
      <c r="L51" s="31">
        <v>50300000</v>
      </c>
      <c r="M51" s="31">
        <v>0</v>
      </c>
      <c r="N51" s="31">
        <v>0</v>
      </c>
    </row>
    <row r="52" spans="1:14" ht="12.75">
      <c r="A52" s="16" t="s">
        <v>166</v>
      </c>
      <c r="D52" s="30" t="s">
        <v>167</v>
      </c>
      <c r="E52" s="31">
        <v>50300000</v>
      </c>
      <c r="F52" s="31">
        <v>0</v>
      </c>
      <c r="G52" s="31">
        <v>50300000</v>
      </c>
      <c r="H52" s="31">
        <v>0</v>
      </c>
      <c r="I52" s="31">
        <v>0</v>
      </c>
      <c r="J52" s="31">
        <v>0</v>
      </c>
      <c r="K52" s="31">
        <v>0</v>
      </c>
      <c r="L52" s="31">
        <v>50300000</v>
      </c>
      <c r="M52" s="31">
        <v>0</v>
      </c>
      <c r="N52" s="31">
        <v>0</v>
      </c>
    </row>
    <row r="53" spans="1:14" ht="12.75">
      <c r="A53" s="16" t="s">
        <v>168</v>
      </c>
      <c r="D53" s="30" t="s">
        <v>169</v>
      </c>
      <c r="E53" s="31">
        <v>488772000</v>
      </c>
      <c r="F53" s="31">
        <v>4000000</v>
      </c>
      <c r="G53" s="31">
        <v>492772000</v>
      </c>
      <c r="H53" s="31">
        <v>281947659</v>
      </c>
      <c r="I53" s="31">
        <v>281947659</v>
      </c>
      <c r="J53" s="31">
        <v>281947659</v>
      </c>
      <c r="K53" s="31">
        <v>0</v>
      </c>
      <c r="L53" s="31">
        <v>210824341</v>
      </c>
      <c r="M53" s="31">
        <v>0</v>
      </c>
      <c r="N53" s="31">
        <v>0</v>
      </c>
    </row>
    <row r="54" spans="1:14" ht="12.75">
      <c r="A54" s="16" t="s">
        <v>170</v>
      </c>
      <c r="D54" s="30" t="s">
        <v>74</v>
      </c>
      <c r="E54" s="31">
        <v>386652000</v>
      </c>
      <c r="F54" s="31">
        <v>0</v>
      </c>
      <c r="G54" s="31">
        <v>386652000</v>
      </c>
      <c r="H54" s="31">
        <v>238203642</v>
      </c>
      <c r="I54" s="31">
        <v>238203642</v>
      </c>
      <c r="J54" s="31">
        <v>238203642</v>
      </c>
      <c r="K54" s="31">
        <v>0</v>
      </c>
      <c r="L54" s="31">
        <v>148448358</v>
      </c>
      <c r="M54" s="31">
        <v>0</v>
      </c>
      <c r="N54" s="31">
        <v>0</v>
      </c>
    </row>
    <row r="55" spans="1:14" ht="12.75">
      <c r="A55" s="16" t="s">
        <v>171</v>
      </c>
      <c r="D55" s="30" t="s">
        <v>76</v>
      </c>
      <c r="E55" s="31">
        <v>121490000</v>
      </c>
      <c r="F55" s="31">
        <v>0</v>
      </c>
      <c r="G55" s="31">
        <v>121490000</v>
      </c>
      <c r="H55" s="31">
        <v>76700222</v>
      </c>
      <c r="I55" s="31">
        <v>76700222</v>
      </c>
      <c r="J55" s="31">
        <v>76700222</v>
      </c>
      <c r="K55" s="31">
        <v>0</v>
      </c>
      <c r="L55" s="31">
        <v>44789778</v>
      </c>
      <c r="M55" s="31">
        <v>0</v>
      </c>
      <c r="N55" s="31">
        <v>0</v>
      </c>
    </row>
    <row r="56" spans="1:14" ht="12.75">
      <c r="A56" s="16" t="s">
        <v>172</v>
      </c>
      <c r="D56" s="30" t="s">
        <v>78</v>
      </c>
      <c r="E56" s="31">
        <v>2880000</v>
      </c>
      <c r="F56" s="31">
        <v>0</v>
      </c>
      <c r="G56" s="31">
        <v>2880000</v>
      </c>
      <c r="H56" s="31">
        <v>1696111</v>
      </c>
      <c r="I56" s="31">
        <v>1696111</v>
      </c>
      <c r="J56" s="31">
        <v>1696111</v>
      </c>
      <c r="K56" s="31">
        <v>0</v>
      </c>
      <c r="L56" s="31">
        <v>1183889</v>
      </c>
      <c r="M56" s="31">
        <v>0</v>
      </c>
      <c r="N56" s="31">
        <v>0</v>
      </c>
    </row>
    <row r="57" spans="1:14" ht="12.75">
      <c r="A57" s="16" t="s">
        <v>173</v>
      </c>
      <c r="D57" s="30" t="s">
        <v>174</v>
      </c>
      <c r="E57" s="31">
        <v>2880000</v>
      </c>
      <c r="F57" s="31">
        <v>0</v>
      </c>
      <c r="G57" s="31">
        <v>2880000</v>
      </c>
      <c r="H57" s="31">
        <v>1696111</v>
      </c>
      <c r="I57" s="31">
        <v>1696111</v>
      </c>
      <c r="J57" s="31">
        <v>1696111</v>
      </c>
      <c r="K57" s="31">
        <v>0</v>
      </c>
      <c r="L57" s="31">
        <v>1183889</v>
      </c>
      <c r="M57" s="31">
        <v>0</v>
      </c>
      <c r="N57" s="31">
        <v>0</v>
      </c>
    </row>
    <row r="58" spans="1:14" ht="12.75">
      <c r="A58" s="16" t="s">
        <v>175</v>
      </c>
      <c r="D58" s="30" t="s">
        <v>82</v>
      </c>
      <c r="E58" s="31">
        <v>153162000</v>
      </c>
      <c r="F58" s="31">
        <v>-3595229</v>
      </c>
      <c r="G58" s="31">
        <v>149566771</v>
      </c>
      <c r="H58" s="31">
        <v>93334171</v>
      </c>
      <c r="I58" s="31">
        <v>93334171</v>
      </c>
      <c r="J58" s="31">
        <v>93334171</v>
      </c>
      <c r="K58" s="31">
        <v>0</v>
      </c>
      <c r="L58" s="31">
        <v>56232600</v>
      </c>
      <c r="M58" s="31">
        <v>0</v>
      </c>
      <c r="N58" s="31">
        <v>0</v>
      </c>
    </row>
    <row r="59" spans="1:14" ht="12.75">
      <c r="A59" s="16" t="s">
        <v>176</v>
      </c>
      <c r="D59" s="30" t="s">
        <v>177</v>
      </c>
      <c r="E59" s="31">
        <v>153162000</v>
      </c>
      <c r="F59" s="31">
        <v>-3595229</v>
      </c>
      <c r="G59" s="31">
        <v>149566771</v>
      </c>
      <c r="H59" s="31">
        <v>93334171</v>
      </c>
      <c r="I59" s="31">
        <v>93334171</v>
      </c>
      <c r="J59" s="31">
        <v>93334171</v>
      </c>
      <c r="K59" s="31">
        <v>0</v>
      </c>
      <c r="L59" s="31">
        <v>56232600</v>
      </c>
      <c r="M59" s="31">
        <v>0</v>
      </c>
      <c r="N59" s="31">
        <v>0</v>
      </c>
    </row>
    <row r="60" spans="1:14" ht="12.75">
      <c r="A60" s="16" t="s">
        <v>178</v>
      </c>
      <c r="D60" s="30" t="s">
        <v>88</v>
      </c>
      <c r="E60" s="31">
        <v>20664000</v>
      </c>
      <c r="F60" s="31">
        <v>0</v>
      </c>
      <c r="G60" s="31">
        <v>20664000</v>
      </c>
      <c r="H60" s="31">
        <v>11677503</v>
      </c>
      <c r="I60" s="31">
        <v>11677503</v>
      </c>
      <c r="J60" s="31">
        <v>11677503</v>
      </c>
      <c r="K60" s="31">
        <v>0</v>
      </c>
      <c r="L60" s="31">
        <v>8986497</v>
      </c>
      <c r="M60" s="31">
        <v>0</v>
      </c>
      <c r="N60" s="31">
        <v>0</v>
      </c>
    </row>
    <row r="61" spans="1:14" ht="12.75">
      <c r="A61" s="16" t="s">
        <v>179</v>
      </c>
      <c r="D61" s="30" t="s">
        <v>180</v>
      </c>
      <c r="E61" s="31">
        <v>20664000</v>
      </c>
      <c r="F61" s="31">
        <v>0</v>
      </c>
      <c r="G61" s="31">
        <v>20664000</v>
      </c>
      <c r="H61" s="31">
        <v>11677503</v>
      </c>
      <c r="I61" s="31">
        <v>11677503</v>
      </c>
      <c r="J61" s="31">
        <v>11677503</v>
      </c>
      <c r="K61" s="31">
        <v>0</v>
      </c>
      <c r="L61" s="31">
        <v>8986497</v>
      </c>
      <c r="M61" s="31">
        <v>0</v>
      </c>
      <c r="N61" s="31">
        <v>0</v>
      </c>
    </row>
    <row r="62" spans="1:14" ht="12.75">
      <c r="A62" s="16" t="s">
        <v>181</v>
      </c>
      <c r="D62" s="30" t="s">
        <v>92</v>
      </c>
      <c r="E62" s="31">
        <v>318000</v>
      </c>
      <c r="F62" s="31">
        <v>0</v>
      </c>
      <c r="G62" s="31">
        <v>318000</v>
      </c>
      <c r="H62" s="31">
        <v>89959</v>
      </c>
      <c r="I62" s="31">
        <v>89959</v>
      </c>
      <c r="J62" s="31">
        <v>89959</v>
      </c>
      <c r="K62" s="31">
        <v>0</v>
      </c>
      <c r="L62" s="31">
        <v>228041</v>
      </c>
      <c r="M62" s="31">
        <v>0</v>
      </c>
      <c r="N62" s="31">
        <v>0</v>
      </c>
    </row>
    <row r="63" spans="1:14" ht="12.75">
      <c r="A63" s="16" t="s">
        <v>182</v>
      </c>
      <c r="D63" s="30" t="s">
        <v>183</v>
      </c>
      <c r="E63" s="31">
        <v>318000</v>
      </c>
      <c r="F63" s="31">
        <v>0</v>
      </c>
      <c r="G63" s="31">
        <v>318000</v>
      </c>
      <c r="H63" s="31">
        <v>89959</v>
      </c>
      <c r="I63" s="31">
        <v>89959</v>
      </c>
      <c r="J63" s="31">
        <v>89959</v>
      </c>
      <c r="K63" s="31">
        <v>0</v>
      </c>
      <c r="L63" s="31">
        <v>228041</v>
      </c>
      <c r="M63" s="31">
        <v>0</v>
      </c>
      <c r="N63" s="31">
        <v>0</v>
      </c>
    </row>
    <row r="64" spans="1:14" ht="12.75">
      <c r="A64" s="16" t="s">
        <v>184</v>
      </c>
      <c r="D64" s="30" t="s">
        <v>96</v>
      </c>
      <c r="E64" s="31">
        <v>64174000</v>
      </c>
      <c r="F64" s="31">
        <v>3595229</v>
      </c>
      <c r="G64" s="31">
        <v>67769229</v>
      </c>
      <c r="H64" s="31">
        <v>42181468</v>
      </c>
      <c r="I64" s="31">
        <v>42181468</v>
      </c>
      <c r="J64" s="31">
        <v>42181468</v>
      </c>
      <c r="K64" s="31">
        <v>0</v>
      </c>
      <c r="L64" s="31">
        <v>25587761</v>
      </c>
      <c r="M64" s="31">
        <v>0</v>
      </c>
      <c r="N64" s="31">
        <v>0</v>
      </c>
    </row>
    <row r="65" spans="1:14" ht="12.75">
      <c r="A65" s="16" t="s">
        <v>185</v>
      </c>
      <c r="D65" s="30" t="s">
        <v>186</v>
      </c>
      <c r="E65" s="31">
        <v>25624000</v>
      </c>
      <c r="F65" s="31">
        <v>0</v>
      </c>
      <c r="G65" s="31">
        <v>25624000</v>
      </c>
      <c r="H65" s="31">
        <v>16468366</v>
      </c>
      <c r="I65" s="31">
        <v>16468366</v>
      </c>
      <c r="J65" s="31">
        <v>16468366</v>
      </c>
      <c r="K65" s="31">
        <v>0</v>
      </c>
      <c r="L65" s="31">
        <v>9155634</v>
      </c>
      <c r="M65" s="31">
        <v>0</v>
      </c>
      <c r="N65" s="31">
        <v>0</v>
      </c>
    </row>
    <row r="66" spans="1:14" ht="12.75">
      <c r="A66" s="16" t="s">
        <v>187</v>
      </c>
      <c r="D66" s="30" t="s">
        <v>188</v>
      </c>
      <c r="E66" s="31">
        <v>10358000</v>
      </c>
      <c r="F66" s="31">
        <v>216546</v>
      </c>
      <c r="G66" s="31">
        <v>10574546</v>
      </c>
      <c r="H66" s="31">
        <v>6757269</v>
      </c>
      <c r="I66" s="31">
        <v>6757269</v>
      </c>
      <c r="J66" s="31">
        <v>6757269</v>
      </c>
      <c r="K66" s="31">
        <v>0</v>
      </c>
      <c r="L66" s="31">
        <v>3817277</v>
      </c>
      <c r="M66" s="31">
        <v>0</v>
      </c>
      <c r="N66" s="31">
        <v>0</v>
      </c>
    </row>
    <row r="67" spans="1:14" ht="12.75">
      <c r="A67" s="16" t="s">
        <v>189</v>
      </c>
      <c r="D67" s="30" t="s">
        <v>190</v>
      </c>
      <c r="E67" s="31">
        <v>25393000</v>
      </c>
      <c r="F67" s="31">
        <v>798239</v>
      </c>
      <c r="G67" s="31">
        <v>26191239</v>
      </c>
      <c r="H67" s="31">
        <v>16693261</v>
      </c>
      <c r="I67" s="31">
        <v>16693261</v>
      </c>
      <c r="J67" s="31">
        <v>16693261</v>
      </c>
      <c r="K67" s="31">
        <v>0</v>
      </c>
      <c r="L67" s="31">
        <v>9497978</v>
      </c>
      <c r="M67" s="31">
        <v>0</v>
      </c>
      <c r="N67" s="31">
        <v>0</v>
      </c>
    </row>
    <row r="68" spans="1:14" ht="12.75">
      <c r="A68" s="16" t="s">
        <v>191</v>
      </c>
      <c r="D68" s="30" t="s">
        <v>106</v>
      </c>
      <c r="E68" s="31">
        <v>2799000</v>
      </c>
      <c r="F68" s="31">
        <v>2580444</v>
      </c>
      <c r="G68" s="31">
        <v>5379444</v>
      </c>
      <c r="H68" s="31">
        <v>2262572</v>
      </c>
      <c r="I68" s="31">
        <v>2262572</v>
      </c>
      <c r="J68" s="31">
        <v>2262572</v>
      </c>
      <c r="K68" s="31">
        <v>0</v>
      </c>
      <c r="L68" s="31">
        <v>3116872</v>
      </c>
      <c r="M68" s="31">
        <v>0</v>
      </c>
      <c r="N68" s="31">
        <v>0</v>
      </c>
    </row>
    <row r="69" spans="1:14" ht="12.75">
      <c r="A69" s="16" t="s">
        <v>192</v>
      </c>
      <c r="D69" s="30" t="s">
        <v>108</v>
      </c>
      <c r="E69" s="31">
        <v>23964000</v>
      </c>
      <c r="F69" s="31">
        <v>0</v>
      </c>
      <c r="G69" s="31">
        <v>23964000</v>
      </c>
      <c r="H69" s="31">
        <v>12524208</v>
      </c>
      <c r="I69" s="31">
        <v>12524208</v>
      </c>
      <c r="J69" s="31">
        <v>12524208</v>
      </c>
      <c r="K69" s="31">
        <v>0</v>
      </c>
      <c r="L69" s="31">
        <v>11439792</v>
      </c>
      <c r="M69" s="31">
        <v>0</v>
      </c>
      <c r="N69" s="31">
        <v>0</v>
      </c>
    </row>
    <row r="70" spans="1:14" ht="12.75">
      <c r="A70" s="16" t="s">
        <v>193</v>
      </c>
      <c r="D70" s="30" t="s">
        <v>110</v>
      </c>
      <c r="E70" s="31">
        <v>23964000</v>
      </c>
      <c r="F70" s="31">
        <v>0</v>
      </c>
      <c r="G70" s="31">
        <v>23964000</v>
      </c>
      <c r="H70" s="31">
        <v>12524208</v>
      </c>
      <c r="I70" s="31">
        <v>12524208</v>
      </c>
      <c r="J70" s="31">
        <v>12524208</v>
      </c>
      <c r="K70" s="31">
        <v>0</v>
      </c>
      <c r="L70" s="31">
        <v>11439792</v>
      </c>
      <c r="M70" s="31">
        <v>0</v>
      </c>
      <c r="N70" s="31">
        <v>0</v>
      </c>
    </row>
    <row r="71" spans="1:14" ht="12.75">
      <c r="A71" s="16" t="s">
        <v>194</v>
      </c>
      <c r="D71" s="30" t="s">
        <v>124</v>
      </c>
      <c r="E71" s="31">
        <v>19711000</v>
      </c>
      <c r="F71" s="31">
        <v>0</v>
      </c>
      <c r="G71" s="31">
        <v>19711000</v>
      </c>
      <c r="H71" s="31">
        <v>10501774</v>
      </c>
      <c r="I71" s="31">
        <v>10501774</v>
      </c>
      <c r="J71" s="31">
        <v>10501774</v>
      </c>
      <c r="K71" s="31">
        <v>0</v>
      </c>
      <c r="L71" s="31">
        <v>9209226</v>
      </c>
      <c r="M71" s="31">
        <v>0</v>
      </c>
      <c r="N71" s="31">
        <v>0</v>
      </c>
    </row>
    <row r="72" spans="1:14" ht="12.75">
      <c r="A72" s="16" t="s">
        <v>195</v>
      </c>
      <c r="D72" s="30" t="s">
        <v>126</v>
      </c>
      <c r="E72" s="31">
        <v>7745000</v>
      </c>
      <c r="F72" s="31">
        <v>0</v>
      </c>
      <c r="G72" s="31">
        <v>7745000</v>
      </c>
      <c r="H72" s="31">
        <v>3665571</v>
      </c>
      <c r="I72" s="31">
        <v>3665571</v>
      </c>
      <c r="J72" s="31">
        <v>3665571</v>
      </c>
      <c r="K72" s="31">
        <v>0</v>
      </c>
      <c r="L72" s="31">
        <v>4079429</v>
      </c>
      <c r="M72" s="31">
        <v>0</v>
      </c>
      <c r="N72" s="31">
        <v>0</v>
      </c>
    </row>
    <row r="73" spans="1:14" ht="12.75">
      <c r="A73" s="16" t="s">
        <v>196</v>
      </c>
      <c r="D73" s="30" t="s">
        <v>128</v>
      </c>
      <c r="E73" s="31">
        <v>11966000</v>
      </c>
      <c r="F73" s="31">
        <v>0</v>
      </c>
      <c r="G73" s="31">
        <v>11966000</v>
      </c>
      <c r="H73" s="31">
        <v>6836203</v>
      </c>
      <c r="I73" s="31">
        <v>6836203</v>
      </c>
      <c r="J73" s="31">
        <v>6836203</v>
      </c>
      <c r="K73" s="31">
        <v>0</v>
      </c>
      <c r="L73" s="31">
        <v>5129797</v>
      </c>
      <c r="M73" s="31">
        <v>0</v>
      </c>
      <c r="N73" s="31">
        <v>0</v>
      </c>
    </row>
    <row r="74" spans="1:14" ht="12.75">
      <c r="A74" s="16" t="s">
        <v>197</v>
      </c>
      <c r="D74" s="30" t="s">
        <v>130</v>
      </c>
      <c r="E74" s="31">
        <v>42789000</v>
      </c>
      <c r="F74" s="31">
        <v>0</v>
      </c>
      <c r="G74" s="31">
        <v>42789000</v>
      </c>
      <c r="H74" s="31">
        <v>14632005</v>
      </c>
      <c r="I74" s="31">
        <v>14632005</v>
      </c>
      <c r="J74" s="31">
        <v>14632005</v>
      </c>
      <c r="K74" s="31">
        <v>0</v>
      </c>
      <c r="L74" s="31">
        <v>28156995</v>
      </c>
      <c r="M74" s="31">
        <v>0</v>
      </c>
      <c r="N74" s="31">
        <v>0</v>
      </c>
    </row>
    <row r="75" spans="1:14" ht="12.75">
      <c r="A75" s="16" t="s">
        <v>198</v>
      </c>
      <c r="D75" s="30" t="s">
        <v>132</v>
      </c>
      <c r="E75" s="31">
        <v>30204000</v>
      </c>
      <c r="F75" s="31">
        <v>0</v>
      </c>
      <c r="G75" s="31">
        <v>30204000</v>
      </c>
      <c r="H75" s="31">
        <v>8779209</v>
      </c>
      <c r="I75" s="31">
        <v>8779209</v>
      </c>
      <c r="J75" s="31">
        <v>8779209</v>
      </c>
      <c r="K75" s="31">
        <v>0</v>
      </c>
      <c r="L75" s="31">
        <v>21424791</v>
      </c>
      <c r="M75" s="31">
        <v>0</v>
      </c>
      <c r="N75" s="31">
        <v>0</v>
      </c>
    </row>
    <row r="76" spans="1:14" ht="12.75">
      <c r="A76" s="16" t="s">
        <v>199</v>
      </c>
      <c r="D76" s="30" t="s">
        <v>134</v>
      </c>
      <c r="E76" s="31">
        <v>30204000</v>
      </c>
      <c r="F76" s="31">
        <v>0</v>
      </c>
      <c r="G76" s="31">
        <v>30204000</v>
      </c>
      <c r="H76" s="31">
        <v>8779209</v>
      </c>
      <c r="I76" s="31">
        <v>8779209</v>
      </c>
      <c r="J76" s="31">
        <v>8779209</v>
      </c>
      <c r="K76" s="31">
        <v>0</v>
      </c>
      <c r="L76" s="31">
        <v>21424791</v>
      </c>
      <c r="M76" s="31">
        <v>0</v>
      </c>
      <c r="N76" s="31">
        <v>0</v>
      </c>
    </row>
    <row r="77" spans="1:14" ht="12.75">
      <c r="A77" s="16" t="s">
        <v>200</v>
      </c>
      <c r="D77" s="30" t="s">
        <v>136</v>
      </c>
      <c r="E77" s="31">
        <v>12585000</v>
      </c>
      <c r="F77" s="31">
        <v>0</v>
      </c>
      <c r="G77" s="31">
        <v>12585000</v>
      </c>
      <c r="H77" s="31">
        <v>5852796</v>
      </c>
      <c r="I77" s="31">
        <v>5852796</v>
      </c>
      <c r="J77" s="31">
        <v>5852796</v>
      </c>
      <c r="K77" s="31">
        <v>0</v>
      </c>
      <c r="L77" s="31">
        <v>6732204</v>
      </c>
      <c r="M77" s="31">
        <v>0</v>
      </c>
      <c r="N77" s="31">
        <v>0</v>
      </c>
    </row>
    <row r="78" spans="1:14" ht="12.75">
      <c r="A78" s="16" t="s">
        <v>201</v>
      </c>
      <c r="D78" s="30" t="s">
        <v>134</v>
      </c>
      <c r="E78" s="31">
        <v>12585000</v>
      </c>
      <c r="F78" s="31">
        <v>0</v>
      </c>
      <c r="G78" s="31">
        <v>12585000</v>
      </c>
      <c r="H78" s="31">
        <v>5852796</v>
      </c>
      <c r="I78" s="31">
        <v>5852796</v>
      </c>
      <c r="J78" s="31">
        <v>5852796</v>
      </c>
      <c r="K78" s="31">
        <v>0</v>
      </c>
      <c r="L78" s="31">
        <v>6732204</v>
      </c>
      <c r="M78" s="31">
        <v>0</v>
      </c>
      <c r="N78" s="31">
        <v>0</v>
      </c>
    </row>
    <row r="79" spans="1:14" ht="12.75">
      <c r="A79" s="16" t="s">
        <v>202</v>
      </c>
      <c r="D79" s="30" t="s">
        <v>143</v>
      </c>
      <c r="E79" s="31">
        <v>15070000</v>
      </c>
      <c r="F79" s="31">
        <v>4000000</v>
      </c>
      <c r="G79" s="31">
        <v>19070000</v>
      </c>
      <c r="H79" s="31">
        <v>17366130</v>
      </c>
      <c r="I79" s="31">
        <v>17366130</v>
      </c>
      <c r="J79" s="31">
        <v>17366130</v>
      </c>
      <c r="K79" s="31">
        <v>0</v>
      </c>
      <c r="L79" s="31">
        <v>1703870</v>
      </c>
      <c r="M79" s="31">
        <v>0</v>
      </c>
      <c r="N79" s="31">
        <v>0</v>
      </c>
    </row>
    <row r="80" spans="1:14" ht="12.75">
      <c r="A80" s="16" t="s">
        <v>203</v>
      </c>
      <c r="D80" s="30" t="s">
        <v>145</v>
      </c>
      <c r="E80" s="31">
        <v>10570000</v>
      </c>
      <c r="F80" s="31">
        <v>4000000</v>
      </c>
      <c r="G80" s="31">
        <v>14570000</v>
      </c>
      <c r="H80" s="31">
        <v>16541773</v>
      </c>
      <c r="I80" s="31">
        <v>16541773</v>
      </c>
      <c r="J80" s="31">
        <v>16541773</v>
      </c>
      <c r="K80" s="31">
        <v>0</v>
      </c>
      <c r="L80" s="31">
        <v>-1971773</v>
      </c>
      <c r="M80" s="31">
        <v>0</v>
      </c>
      <c r="N80" s="31">
        <v>0</v>
      </c>
    </row>
    <row r="81" spans="1:14" ht="12.75">
      <c r="A81" s="16" t="s">
        <v>204</v>
      </c>
      <c r="D81" s="30" t="s">
        <v>147</v>
      </c>
      <c r="E81" s="31">
        <v>1000000</v>
      </c>
      <c r="F81" s="31">
        <v>0</v>
      </c>
      <c r="G81" s="31">
        <v>1000000</v>
      </c>
      <c r="H81" s="31">
        <v>824357</v>
      </c>
      <c r="I81" s="31">
        <v>824357</v>
      </c>
      <c r="J81" s="31">
        <v>824357</v>
      </c>
      <c r="K81" s="31">
        <v>0</v>
      </c>
      <c r="L81" s="31">
        <v>175643</v>
      </c>
      <c r="M81" s="31">
        <v>0</v>
      </c>
      <c r="N81" s="31">
        <v>0</v>
      </c>
    </row>
    <row r="82" spans="1:14" ht="12.75">
      <c r="A82" s="16" t="s">
        <v>205</v>
      </c>
      <c r="D82" s="30" t="s">
        <v>149</v>
      </c>
      <c r="E82" s="31">
        <v>3500000</v>
      </c>
      <c r="F82" s="31">
        <v>0</v>
      </c>
      <c r="G82" s="31">
        <v>3500000</v>
      </c>
      <c r="H82" s="31">
        <v>0</v>
      </c>
      <c r="I82" s="31">
        <v>0</v>
      </c>
      <c r="J82" s="31">
        <v>0</v>
      </c>
      <c r="K82" s="31">
        <v>0</v>
      </c>
      <c r="L82" s="31">
        <v>3500000</v>
      </c>
      <c r="M82" s="31">
        <v>0</v>
      </c>
      <c r="N82" s="31">
        <v>0</v>
      </c>
    </row>
    <row r="83" spans="1:14" ht="12.75">
      <c r="A83" s="16" t="s">
        <v>206</v>
      </c>
      <c r="D83" s="30" t="s">
        <v>151</v>
      </c>
      <c r="E83" s="31">
        <v>24550000</v>
      </c>
      <c r="F83" s="31">
        <v>0</v>
      </c>
      <c r="G83" s="31">
        <v>24550000</v>
      </c>
      <c r="H83" s="31">
        <v>1244108</v>
      </c>
      <c r="I83" s="31">
        <v>1244108</v>
      </c>
      <c r="J83" s="31">
        <v>1244108</v>
      </c>
      <c r="K83" s="31">
        <v>0</v>
      </c>
      <c r="L83" s="31">
        <v>23305892</v>
      </c>
      <c r="M83" s="31">
        <v>0</v>
      </c>
      <c r="N83" s="31">
        <v>0</v>
      </c>
    </row>
    <row r="84" spans="1:14" ht="12.75">
      <c r="A84" s="16" t="s">
        <v>207</v>
      </c>
      <c r="D84" s="30" t="s">
        <v>153</v>
      </c>
      <c r="E84" s="31">
        <v>7000000</v>
      </c>
      <c r="F84" s="31">
        <v>0</v>
      </c>
      <c r="G84" s="31">
        <v>7000000</v>
      </c>
      <c r="H84" s="31">
        <v>0</v>
      </c>
      <c r="I84" s="31">
        <v>0</v>
      </c>
      <c r="J84" s="31">
        <v>0</v>
      </c>
      <c r="K84" s="31">
        <v>0</v>
      </c>
      <c r="L84" s="31">
        <v>7000000</v>
      </c>
      <c r="M84" s="31">
        <v>0</v>
      </c>
      <c r="N84" s="31">
        <v>0</v>
      </c>
    </row>
    <row r="85" spans="1:14" ht="12.75">
      <c r="A85" s="16" t="s">
        <v>208</v>
      </c>
      <c r="D85" s="30" t="s">
        <v>155</v>
      </c>
      <c r="E85" s="31">
        <v>4000000</v>
      </c>
      <c r="F85" s="31">
        <v>0</v>
      </c>
      <c r="G85" s="31">
        <v>4000000</v>
      </c>
      <c r="H85" s="31">
        <v>0</v>
      </c>
      <c r="I85" s="31">
        <v>0</v>
      </c>
      <c r="J85" s="31">
        <v>0</v>
      </c>
      <c r="K85" s="31">
        <v>0</v>
      </c>
      <c r="L85" s="31">
        <v>4000000</v>
      </c>
      <c r="M85" s="31">
        <v>0</v>
      </c>
      <c r="N85" s="31">
        <v>0</v>
      </c>
    </row>
    <row r="86" spans="1:14" ht="12.75">
      <c r="A86" s="16" t="s">
        <v>209</v>
      </c>
      <c r="D86" s="30" t="s">
        <v>157</v>
      </c>
      <c r="E86" s="31">
        <v>3000000</v>
      </c>
      <c r="F86" s="31">
        <v>0</v>
      </c>
      <c r="G86" s="31">
        <v>3000000</v>
      </c>
      <c r="H86" s="31">
        <v>0</v>
      </c>
      <c r="I86" s="31">
        <v>0</v>
      </c>
      <c r="J86" s="31">
        <v>0</v>
      </c>
      <c r="K86" s="31">
        <v>0</v>
      </c>
      <c r="L86" s="31">
        <v>3000000</v>
      </c>
      <c r="M86" s="31">
        <v>0</v>
      </c>
      <c r="N86" s="31">
        <v>0</v>
      </c>
    </row>
    <row r="87" spans="1:14" ht="12.75">
      <c r="A87" s="16" t="s">
        <v>210</v>
      </c>
      <c r="D87" s="30" t="s">
        <v>211</v>
      </c>
      <c r="E87" s="31">
        <v>3250000</v>
      </c>
      <c r="F87" s="31">
        <v>0</v>
      </c>
      <c r="G87" s="31">
        <v>3250000</v>
      </c>
      <c r="H87" s="31">
        <v>1244108</v>
      </c>
      <c r="I87" s="31">
        <v>1244108</v>
      </c>
      <c r="J87" s="31">
        <v>1244108</v>
      </c>
      <c r="K87" s="31">
        <v>0</v>
      </c>
      <c r="L87" s="31">
        <v>2005892</v>
      </c>
      <c r="M87" s="31">
        <v>0</v>
      </c>
      <c r="N87" s="31">
        <v>0</v>
      </c>
    </row>
    <row r="88" spans="1:14" ht="12.75">
      <c r="A88" s="16" t="s">
        <v>212</v>
      </c>
      <c r="D88" s="30" t="s">
        <v>213</v>
      </c>
      <c r="E88" s="31">
        <v>2500000</v>
      </c>
      <c r="F88" s="31">
        <v>0</v>
      </c>
      <c r="G88" s="31">
        <v>2500000</v>
      </c>
      <c r="H88" s="31">
        <v>929033</v>
      </c>
      <c r="I88" s="31">
        <v>929033</v>
      </c>
      <c r="J88" s="31">
        <v>929033</v>
      </c>
      <c r="K88" s="31">
        <v>0</v>
      </c>
      <c r="L88" s="31">
        <v>1570967</v>
      </c>
      <c r="M88" s="31">
        <v>0</v>
      </c>
      <c r="N88" s="31">
        <v>0</v>
      </c>
    </row>
    <row r="89" spans="1:14" ht="12.75">
      <c r="A89" s="16" t="s">
        <v>214</v>
      </c>
      <c r="D89" s="30" t="s">
        <v>215</v>
      </c>
      <c r="E89" s="31">
        <v>750000</v>
      </c>
      <c r="F89" s="31">
        <v>0</v>
      </c>
      <c r="G89" s="31">
        <v>750000</v>
      </c>
      <c r="H89" s="31">
        <v>315075</v>
      </c>
      <c r="I89" s="31">
        <v>315075</v>
      </c>
      <c r="J89" s="31">
        <v>315075</v>
      </c>
      <c r="K89" s="31">
        <v>0</v>
      </c>
      <c r="L89" s="31">
        <v>434925</v>
      </c>
      <c r="M89" s="31">
        <v>0</v>
      </c>
      <c r="N89" s="31">
        <v>0</v>
      </c>
    </row>
    <row r="90" spans="1:14" ht="12.75">
      <c r="A90" s="16" t="s">
        <v>216</v>
      </c>
      <c r="D90" s="30" t="s">
        <v>165</v>
      </c>
      <c r="E90" s="31">
        <v>14300000</v>
      </c>
      <c r="F90" s="31">
        <v>0</v>
      </c>
      <c r="G90" s="31">
        <v>14300000</v>
      </c>
      <c r="H90" s="31">
        <v>0</v>
      </c>
      <c r="I90" s="31">
        <v>0</v>
      </c>
      <c r="J90" s="31">
        <v>0</v>
      </c>
      <c r="K90" s="31">
        <v>0</v>
      </c>
      <c r="L90" s="31">
        <v>14300000</v>
      </c>
      <c r="M90" s="31">
        <v>0</v>
      </c>
      <c r="N90" s="31">
        <v>0</v>
      </c>
    </row>
    <row r="91" spans="1:14" ht="12.75">
      <c r="A91" s="16" t="s">
        <v>217</v>
      </c>
      <c r="D91" s="30" t="s">
        <v>167</v>
      </c>
      <c r="E91" s="31">
        <v>14300000</v>
      </c>
      <c r="F91" s="31">
        <v>0</v>
      </c>
      <c r="G91" s="31">
        <v>14300000</v>
      </c>
      <c r="H91" s="31">
        <v>0</v>
      </c>
      <c r="I91" s="31">
        <v>0</v>
      </c>
      <c r="J91" s="31">
        <v>0</v>
      </c>
      <c r="K91" s="31">
        <v>0</v>
      </c>
      <c r="L91" s="31">
        <v>14300000</v>
      </c>
      <c r="M91" s="31">
        <v>0</v>
      </c>
      <c r="N91" s="31">
        <v>0</v>
      </c>
    </row>
    <row r="92" spans="1:14" ht="12.75">
      <c r="A92" s="16" t="s">
        <v>218</v>
      </c>
      <c r="D92" s="30" t="s">
        <v>219</v>
      </c>
      <c r="E92" s="31">
        <v>180404000</v>
      </c>
      <c r="F92" s="31">
        <v>22843000</v>
      </c>
      <c r="G92" s="31">
        <v>203247000</v>
      </c>
      <c r="H92" s="31">
        <v>145184278</v>
      </c>
      <c r="I92" s="31">
        <v>145120754</v>
      </c>
      <c r="J92" s="31">
        <v>138545133</v>
      </c>
      <c r="K92" s="31">
        <v>6575621</v>
      </c>
      <c r="L92" s="31">
        <v>58062722</v>
      </c>
      <c r="M92" s="31">
        <v>63524</v>
      </c>
      <c r="N92" s="31">
        <v>6639145</v>
      </c>
    </row>
    <row r="93" spans="1:14" ht="12.75">
      <c r="A93" s="16" t="s">
        <v>220</v>
      </c>
      <c r="D93" s="30" t="s">
        <v>221</v>
      </c>
      <c r="E93" s="31">
        <v>150000000</v>
      </c>
      <c r="F93" s="31">
        <v>0</v>
      </c>
      <c r="G93" s="31">
        <v>150000000</v>
      </c>
      <c r="H93" s="31">
        <v>101732340</v>
      </c>
      <c r="I93" s="31">
        <v>101732340</v>
      </c>
      <c r="J93" s="31">
        <v>95325007</v>
      </c>
      <c r="K93" s="31">
        <v>6407333</v>
      </c>
      <c r="L93" s="31">
        <v>48267660</v>
      </c>
      <c r="M93" s="31">
        <v>0</v>
      </c>
      <c r="N93" s="31">
        <v>6407333</v>
      </c>
    </row>
    <row r="94" spans="1:14" ht="12.75">
      <c r="A94" s="16" t="s">
        <v>222</v>
      </c>
      <c r="D94" s="30" t="s">
        <v>223</v>
      </c>
      <c r="E94" s="31">
        <v>18404000</v>
      </c>
      <c r="F94" s="31">
        <v>6130000</v>
      </c>
      <c r="G94" s="31">
        <v>24534000</v>
      </c>
      <c r="H94" s="31">
        <v>23691707</v>
      </c>
      <c r="I94" s="31">
        <v>23628183</v>
      </c>
      <c r="J94" s="31">
        <v>23459895</v>
      </c>
      <c r="K94" s="31">
        <v>168288</v>
      </c>
      <c r="L94" s="31">
        <v>842293</v>
      </c>
      <c r="M94" s="31">
        <v>63524</v>
      </c>
      <c r="N94" s="31">
        <v>231812</v>
      </c>
    </row>
    <row r="95" spans="1:14" ht="12.75">
      <c r="A95" s="16" t="s">
        <v>224</v>
      </c>
      <c r="D95" s="30" t="s">
        <v>225</v>
      </c>
      <c r="E95" s="31">
        <v>18404000</v>
      </c>
      <c r="F95" s="31">
        <v>3880238</v>
      </c>
      <c r="G95" s="31">
        <v>22284238</v>
      </c>
      <c r="H95" s="31">
        <v>21664238</v>
      </c>
      <c r="I95" s="31">
        <v>21600714</v>
      </c>
      <c r="J95" s="31">
        <v>21440714</v>
      </c>
      <c r="K95" s="31">
        <v>160000</v>
      </c>
      <c r="L95" s="31">
        <v>620000</v>
      </c>
      <c r="M95" s="31">
        <v>63524</v>
      </c>
      <c r="N95" s="31">
        <v>223524</v>
      </c>
    </row>
    <row r="96" spans="1:14" ht="12.75">
      <c r="A96" s="16" t="s">
        <v>226</v>
      </c>
      <c r="D96" s="30" t="s">
        <v>124</v>
      </c>
      <c r="E96" s="31">
        <v>0</v>
      </c>
      <c r="F96" s="31">
        <v>2249762</v>
      </c>
      <c r="G96" s="31">
        <v>2249762</v>
      </c>
      <c r="H96" s="31">
        <v>2027469</v>
      </c>
      <c r="I96" s="31">
        <v>2027469</v>
      </c>
      <c r="J96" s="31">
        <v>2019181</v>
      </c>
      <c r="K96" s="31">
        <v>8288</v>
      </c>
      <c r="L96" s="31">
        <v>222293</v>
      </c>
      <c r="M96" s="31">
        <v>0</v>
      </c>
      <c r="N96" s="31">
        <v>8288</v>
      </c>
    </row>
    <row r="97" spans="1:14" ht="12.75">
      <c r="A97" s="16" t="s">
        <v>227</v>
      </c>
      <c r="D97" s="30" t="s">
        <v>228</v>
      </c>
      <c r="E97" s="31">
        <v>12000000</v>
      </c>
      <c r="F97" s="31">
        <v>16713000</v>
      </c>
      <c r="G97" s="31">
        <v>28713000</v>
      </c>
      <c r="H97" s="31">
        <v>19760231</v>
      </c>
      <c r="I97" s="31">
        <v>19760231</v>
      </c>
      <c r="J97" s="31">
        <v>19760231</v>
      </c>
      <c r="K97" s="31">
        <v>0</v>
      </c>
      <c r="L97" s="31">
        <v>8952769</v>
      </c>
      <c r="M97" s="31">
        <v>0</v>
      </c>
      <c r="N97" s="31">
        <v>0</v>
      </c>
    </row>
    <row r="98" spans="1:14" ht="12.75">
      <c r="A98" s="16" t="s">
        <v>229</v>
      </c>
      <c r="D98" s="30" t="s">
        <v>230</v>
      </c>
      <c r="E98" s="31">
        <v>133516000</v>
      </c>
      <c r="F98" s="31">
        <v>328191000</v>
      </c>
      <c r="G98" s="31">
        <v>461707000</v>
      </c>
      <c r="H98" s="31">
        <v>332201282</v>
      </c>
      <c r="I98" s="31">
        <v>331661282</v>
      </c>
      <c r="J98" s="31">
        <v>329971282</v>
      </c>
      <c r="K98" s="31">
        <v>1690000</v>
      </c>
      <c r="L98" s="31">
        <v>129505718</v>
      </c>
      <c r="M98" s="31">
        <v>540000</v>
      </c>
      <c r="N98" s="31">
        <v>2230000</v>
      </c>
    </row>
    <row r="99" spans="1:14" ht="12.75">
      <c r="A99" s="16" t="s">
        <v>231</v>
      </c>
      <c r="D99" s="30" t="s">
        <v>232</v>
      </c>
      <c r="E99" s="31">
        <v>68516000</v>
      </c>
      <c r="F99" s="31">
        <v>0</v>
      </c>
      <c r="G99" s="31">
        <v>68516000</v>
      </c>
      <c r="H99" s="31">
        <v>46638761</v>
      </c>
      <c r="I99" s="31">
        <v>46298761</v>
      </c>
      <c r="J99" s="31">
        <v>46298761</v>
      </c>
      <c r="K99" s="31">
        <v>0</v>
      </c>
      <c r="L99" s="31">
        <v>21877239</v>
      </c>
      <c r="M99" s="31">
        <v>340000</v>
      </c>
      <c r="N99" s="31">
        <v>340000</v>
      </c>
    </row>
    <row r="100" spans="1:14" s="33" customFormat="1" ht="12.75">
      <c r="A100" s="32" t="s">
        <v>233</v>
      </c>
      <c r="D100" s="34" t="s">
        <v>234</v>
      </c>
      <c r="E100" s="35">
        <v>50856000</v>
      </c>
      <c r="F100" s="35">
        <v>-154108</v>
      </c>
      <c r="G100" s="35">
        <v>50701892</v>
      </c>
      <c r="H100" s="35">
        <v>29234097</v>
      </c>
      <c r="I100" s="35">
        <v>29234097</v>
      </c>
      <c r="J100" s="35">
        <v>29234097</v>
      </c>
      <c r="K100" s="35">
        <v>0</v>
      </c>
      <c r="L100" s="35">
        <v>21467795</v>
      </c>
      <c r="M100" s="35">
        <v>0</v>
      </c>
      <c r="N100" s="35">
        <v>0</v>
      </c>
    </row>
    <row r="101" spans="1:14" s="33" customFormat="1" ht="12.75">
      <c r="A101" s="32" t="s">
        <v>235</v>
      </c>
      <c r="D101" s="34" t="s">
        <v>236</v>
      </c>
      <c r="E101" s="35">
        <v>17000000</v>
      </c>
      <c r="F101" s="35">
        <v>154108</v>
      </c>
      <c r="G101" s="35">
        <v>17154108</v>
      </c>
      <c r="H101" s="35">
        <v>16984108</v>
      </c>
      <c r="I101" s="35">
        <v>16644108</v>
      </c>
      <c r="J101" s="35">
        <v>16644108</v>
      </c>
      <c r="K101" s="35">
        <v>0</v>
      </c>
      <c r="L101" s="35">
        <v>170000</v>
      </c>
      <c r="M101" s="35">
        <v>340000</v>
      </c>
      <c r="N101" s="35">
        <v>340000</v>
      </c>
    </row>
    <row r="102" spans="1:14" s="33" customFormat="1" ht="12.75">
      <c r="A102" s="32" t="s">
        <v>237</v>
      </c>
      <c r="D102" s="34" t="s">
        <v>238</v>
      </c>
      <c r="E102" s="35">
        <v>660000</v>
      </c>
      <c r="F102" s="35">
        <v>0</v>
      </c>
      <c r="G102" s="35">
        <v>660000</v>
      </c>
      <c r="H102" s="35">
        <v>420556</v>
      </c>
      <c r="I102" s="35">
        <v>420556</v>
      </c>
      <c r="J102" s="35">
        <v>420556</v>
      </c>
      <c r="K102" s="35">
        <v>0</v>
      </c>
      <c r="L102" s="35">
        <v>239444</v>
      </c>
      <c r="M102" s="35">
        <v>0</v>
      </c>
      <c r="N102" s="35">
        <v>0</v>
      </c>
    </row>
    <row r="103" spans="1:14" ht="12.75">
      <c r="A103" s="16" t="s">
        <v>239</v>
      </c>
      <c r="D103" s="30" t="s">
        <v>240</v>
      </c>
      <c r="E103" s="31">
        <v>65000000</v>
      </c>
      <c r="F103" s="31">
        <v>328191000</v>
      </c>
      <c r="G103" s="31">
        <v>393191000</v>
      </c>
      <c r="H103" s="31">
        <v>285562521</v>
      </c>
      <c r="I103" s="31">
        <v>285362521</v>
      </c>
      <c r="J103" s="31">
        <v>283672521</v>
      </c>
      <c r="K103" s="31">
        <v>1690000</v>
      </c>
      <c r="L103" s="31">
        <v>107628479</v>
      </c>
      <c r="M103" s="31">
        <v>200000</v>
      </c>
      <c r="N103" s="31">
        <v>1890000</v>
      </c>
    </row>
    <row r="104" spans="1:14" ht="12.75">
      <c r="A104" s="16" t="s">
        <v>241</v>
      </c>
      <c r="D104" s="30" t="s">
        <v>242</v>
      </c>
      <c r="E104" s="31">
        <v>0</v>
      </c>
      <c r="F104" s="31">
        <v>17994444</v>
      </c>
      <c r="G104" s="31">
        <v>17994444</v>
      </c>
      <c r="H104" s="31">
        <v>9614444</v>
      </c>
      <c r="I104" s="31">
        <v>9614444</v>
      </c>
      <c r="J104" s="31">
        <v>8344444</v>
      </c>
      <c r="K104" s="31">
        <v>1270000</v>
      </c>
      <c r="L104" s="31">
        <v>8380000</v>
      </c>
      <c r="M104" s="31">
        <v>0</v>
      </c>
      <c r="N104" s="31">
        <v>1270000</v>
      </c>
    </row>
    <row r="105" spans="1:14" ht="12.75">
      <c r="A105" s="16" t="s">
        <v>243</v>
      </c>
      <c r="D105" s="30" t="s">
        <v>244</v>
      </c>
      <c r="E105" s="31">
        <v>12000000</v>
      </c>
      <c r="F105" s="31">
        <v>27711556</v>
      </c>
      <c r="G105" s="31">
        <v>39711556</v>
      </c>
      <c r="H105" s="31">
        <v>0</v>
      </c>
      <c r="I105" s="31">
        <v>0</v>
      </c>
      <c r="J105" s="31">
        <v>0</v>
      </c>
      <c r="K105" s="31">
        <v>0</v>
      </c>
      <c r="L105" s="31">
        <v>39711556</v>
      </c>
      <c r="M105" s="31">
        <v>0</v>
      </c>
      <c r="N105" s="31">
        <v>0</v>
      </c>
    </row>
    <row r="106" spans="1:14" ht="12.75">
      <c r="A106" s="16" t="s">
        <v>245</v>
      </c>
      <c r="D106" s="30" t="s">
        <v>246</v>
      </c>
      <c r="E106" s="31">
        <v>14500000</v>
      </c>
      <c r="F106" s="31">
        <v>-9000000</v>
      </c>
      <c r="G106" s="31">
        <v>5500000</v>
      </c>
      <c r="H106" s="31">
        <v>0</v>
      </c>
      <c r="I106" s="31">
        <v>0</v>
      </c>
      <c r="J106" s="31">
        <v>0</v>
      </c>
      <c r="K106" s="31">
        <v>0</v>
      </c>
      <c r="L106" s="31">
        <v>5500000</v>
      </c>
      <c r="M106" s="31">
        <v>0</v>
      </c>
      <c r="N106" s="31">
        <v>0</v>
      </c>
    </row>
    <row r="107" spans="1:14" ht="12.75">
      <c r="A107" s="16" t="s">
        <v>247</v>
      </c>
      <c r="D107" s="30" t="s">
        <v>248</v>
      </c>
      <c r="E107" s="31">
        <v>8500000</v>
      </c>
      <c r="F107" s="31">
        <v>-2500000</v>
      </c>
      <c r="G107" s="31">
        <v>6000000</v>
      </c>
      <c r="H107" s="31">
        <v>3178000</v>
      </c>
      <c r="I107" s="31">
        <v>3178000</v>
      </c>
      <c r="J107" s="31">
        <v>3178000</v>
      </c>
      <c r="K107" s="31">
        <v>0</v>
      </c>
      <c r="L107" s="31">
        <v>2822000</v>
      </c>
      <c r="M107" s="31">
        <v>0</v>
      </c>
      <c r="N107" s="31">
        <v>0</v>
      </c>
    </row>
    <row r="108" spans="1:14" ht="12.75">
      <c r="A108" s="16" t="s">
        <v>249</v>
      </c>
      <c r="D108" s="30" t="s">
        <v>250</v>
      </c>
      <c r="E108" s="31">
        <v>25000000</v>
      </c>
      <c r="F108" s="31">
        <v>293985000</v>
      </c>
      <c r="G108" s="31">
        <v>318985000</v>
      </c>
      <c r="H108" s="31">
        <v>270178997</v>
      </c>
      <c r="I108" s="31">
        <v>269978997</v>
      </c>
      <c r="J108" s="31">
        <v>269558997</v>
      </c>
      <c r="K108" s="31">
        <v>420000</v>
      </c>
      <c r="L108" s="31">
        <v>48806003</v>
      </c>
      <c r="M108" s="31">
        <v>200000</v>
      </c>
      <c r="N108" s="31">
        <v>620000</v>
      </c>
    </row>
    <row r="109" spans="1:14" ht="12.75">
      <c r="A109" s="16" t="s">
        <v>251</v>
      </c>
      <c r="D109" s="30" t="s">
        <v>252</v>
      </c>
      <c r="E109" s="31">
        <v>5000000</v>
      </c>
      <c r="F109" s="31">
        <v>0</v>
      </c>
      <c r="G109" s="31">
        <v>5000000</v>
      </c>
      <c r="H109" s="31">
        <v>2591080</v>
      </c>
      <c r="I109" s="31">
        <v>2591080</v>
      </c>
      <c r="J109" s="31">
        <v>2591080</v>
      </c>
      <c r="K109" s="31">
        <v>0</v>
      </c>
      <c r="L109" s="31">
        <v>2408920</v>
      </c>
      <c r="M109" s="31">
        <v>0</v>
      </c>
      <c r="N109" s="31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 Curihuan</dc:creator>
  <cp:keywords/>
  <dc:description/>
  <cp:lastModifiedBy>Mónica Roldán Figueroa</cp:lastModifiedBy>
  <cp:lastPrinted>2013-03-13T23:30:59Z</cp:lastPrinted>
  <dcterms:created xsi:type="dcterms:W3CDTF">2008-04-02T21:06:44Z</dcterms:created>
  <dcterms:modified xsi:type="dcterms:W3CDTF">2014-01-21T12:15:30Z</dcterms:modified>
  <cp:category/>
  <cp:version/>
  <cp:contentType/>
  <cp:contentStatus/>
</cp:coreProperties>
</file>